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30720" windowHeight="13515" tabRatio="1000" firstSheet="4" activeTab="5"/>
  </bookViews>
  <sheets>
    <sheet name="заочн" sheetId="5" r:id="rId1"/>
    <sheet name="ДОП Преп" sheetId="32" r:id="rId2"/>
    <sheet name="Сводная №1 план" sheetId="2" r:id="rId3"/>
    <sheet name="Сводная №1 (комм)" sheetId="31" r:id="rId4"/>
    <sheet name="Магистр внеб" sheetId="28" r:id="rId5"/>
    <sheet name="УГС Бюджет" sheetId="1" r:id="rId6"/>
    <sheet name="Распределение" sheetId="6" r:id="rId7"/>
    <sheet name="ЕКЕ" sheetId="7" r:id="rId8"/>
    <sheet name="КОМ" sheetId="8" r:id="rId9"/>
    <sheet name="СВМ" sheetId="24" r:id="rId10"/>
    <sheet name="МАН" sheetId="36" r:id="rId11"/>
    <sheet name="ЗАГ" sheetId="12" r:id="rId12"/>
    <sheet name="АМП" sheetId="9" r:id="rId13"/>
    <sheet name="ННА" sheetId="14" r:id="rId14"/>
    <sheet name="ЯАВ" sheetId="10" r:id="rId15"/>
    <sheet name="СРП" sheetId="11" r:id="rId16"/>
    <sheet name="СТГ" sheetId="13" r:id="rId17"/>
    <sheet name="ПИИ" sheetId="16" r:id="rId18"/>
    <sheet name="СВИ" sheetId="22" r:id="rId19"/>
    <sheet name="ЛПВ" sheetId="15" r:id="rId20"/>
    <sheet name="СМС" sheetId="23" r:id="rId21"/>
    <sheet name="НВВ" sheetId="19" r:id="rId22"/>
    <sheet name="ААВ" sheetId="21" r:id="rId23"/>
    <sheet name="ЛСА" sheetId="26" r:id="rId24"/>
    <sheet name="АМИ" sheetId="33" r:id="rId25"/>
    <sheet name="Аспирантура" sheetId="17" r:id="rId26"/>
    <sheet name="Лист2" sheetId="34" r:id="rId27"/>
    <sheet name="Лист1" sheetId="25" r:id="rId28"/>
  </sheets>
  <calcPr calcId="152511" concurrentCalc="0"/>
</workbook>
</file>

<file path=xl/calcChain.xml><?xml version="1.0" encoding="utf-8"?>
<calcChain xmlns="http://schemas.openxmlformats.org/spreadsheetml/2006/main">
  <c r="H113" i="6" l="1"/>
  <c r="AD119" i="6"/>
  <c r="AC119" i="6"/>
  <c r="AB113" i="6"/>
  <c r="AA119" i="6"/>
  <c r="J112" i="6"/>
  <c r="K112" i="6"/>
  <c r="O112" i="6"/>
  <c r="P112" i="6"/>
  <c r="Q112" i="6"/>
  <c r="S112" i="6"/>
  <c r="U112" i="6"/>
  <c r="V112" i="6"/>
  <c r="W112" i="6"/>
  <c r="Z112" i="6"/>
  <c r="AA112" i="6"/>
  <c r="I103" i="6"/>
  <c r="J103" i="6"/>
  <c r="K103" i="6"/>
  <c r="L103" i="6"/>
  <c r="M103" i="6"/>
  <c r="N103" i="6"/>
  <c r="O103" i="6"/>
  <c r="P103" i="6"/>
  <c r="Q103" i="6"/>
  <c r="S103" i="6"/>
  <c r="U103" i="6"/>
  <c r="V103" i="6"/>
  <c r="W103" i="6"/>
  <c r="Z103" i="6"/>
  <c r="AA103" i="6"/>
  <c r="F103" i="6"/>
  <c r="G103" i="6"/>
  <c r="H93" i="6"/>
  <c r="H94" i="6"/>
  <c r="H95" i="6"/>
  <c r="H96" i="6"/>
  <c r="H97" i="6"/>
  <c r="H99" i="6"/>
  <c r="H100" i="6"/>
  <c r="H101" i="6"/>
  <c r="H103" i="6"/>
  <c r="AA90" i="6"/>
  <c r="AA91" i="6"/>
  <c r="AA92" i="6"/>
  <c r="D113" i="6"/>
  <c r="G112" i="6"/>
  <c r="F112" i="6"/>
  <c r="H111" i="6"/>
  <c r="H110" i="6"/>
  <c r="H109" i="6"/>
  <c r="H112" i="6"/>
  <c r="Z108" i="6"/>
  <c r="W108" i="6"/>
  <c r="V108" i="6"/>
  <c r="U108" i="6"/>
  <c r="I108" i="6"/>
  <c r="J108" i="6"/>
  <c r="K108" i="6"/>
  <c r="L108" i="6"/>
  <c r="M108" i="6"/>
  <c r="O108" i="6"/>
  <c r="P108" i="6"/>
  <c r="Q108" i="6"/>
  <c r="S108" i="6"/>
  <c r="AA108" i="6"/>
  <c r="G108" i="6"/>
  <c r="F108" i="6"/>
  <c r="H106" i="6"/>
  <c r="H105" i="6"/>
  <c r="H104" i="6"/>
  <c r="Z92" i="6"/>
  <c r="Y92" i="6"/>
  <c r="X92" i="6"/>
  <c r="W92" i="6"/>
  <c r="V92" i="6"/>
  <c r="T92" i="6"/>
  <c r="R92" i="6"/>
  <c r="Q92" i="6"/>
  <c r="P92" i="6"/>
  <c r="O92" i="6"/>
  <c r="M92" i="6"/>
  <c r="L92" i="6"/>
  <c r="K92" i="6"/>
  <c r="J92" i="6"/>
  <c r="I92" i="6"/>
  <c r="G92" i="6"/>
  <c r="F92" i="6"/>
  <c r="H91" i="6"/>
  <c r="H90" i="6"/>
  <c r="AA105" i="26"/>
  <c r="AA107" i="26"/>
  <c r="Q105" i="26"/>
  <c r="Q107" i="26"/>
  <c r="H105" i="26"/>
  <c r="H107" i="26"/>
  <c r="AB106" i="26"/>
  <c r="X105" i="26"/>
  <c r="X107" i="26"/>
  <c r="U105" i="26"/>
  <c r="U107" i="26"/>
  <c r="S105" i="26"/>
  <c r="S107" i="26"/>
  <c r="P105" i="26"/>
  <c r="P107" i="26"/>
  <c r="O105" i="26"/>
  <c r="O107" i="26"/>
  <c r="J105" i="26"/>
  <c r="AB105" i="26"/>
  <c r="AB100" i="26"/>
  <c r="AB99" i="26"/>
  <c r="AB98" i="26"/>
  <c r="AB97" i="26"/>
  <c r="AB96" i="26"/>
  <c r="AB95" i="26"/>
  <c r="AB94" i="26"/>
  <c r="AB93" i="26"/>
  <c r="AA91" i="26"/>
  <c r="X91" i="26"/>
  <c r="N91" i="26"/>
  <c r="L91" i="26"/>
  <c r="H91" i="26"/>
  <c r="J91" i="26"/>
  <c r="K91" i="26"/>
  <c r="AB91" i="26"/>
  <c r="AB90" i="26"/>
  <c r="AB89" i="26"/>
  <c r="AB88" i="26"/>
  <c r="AB87" i="26"/>
  <c r="AB86" i="26"/>
  <c r="W41" i="21"/>
  <c r="W43" i="21"/>
  <c r="U41" i="21"/>
  <c r="U43" i="21"/>
  <c r="AB41" i="21"/>
  <c r="AD122" i="7"/>
  <c r="F96" i="9"/>
  <c r="F98" i="9"/>
  <c r="H96" i="9"/>
  <c r="H98" i="9"/>
  <c r="J96" i="9"/>
  <c r="J98" i="9"/>
  <c r="K96" i="9"/>
  <c r="K98" i="9"/>
  <c r="L96" i="9"/>
  <c r="L98" i="9"/>
  <c r="N96" i="9"/>
  <c r="N98" i="9"/>
  <c r="O96" i="9"/>
  <c r="O98" i="9"/>
  <c r="P96" i="9"/>
  <c r="P98" i="9"/>
  <c r="Q96" i="9"/>
  <c r="Q98" i="9"/>
  <c r="X96" i="9"/>
  <c r="X98" i="9"/>
  <c r="AA96" i="9"/>
  <c r="AA98" i="9"/>
  <c r="AB98" i="9"/>
  <c r="AB71" i="9"/>
  <c r="AB72" i="9"/>
  <c r="AB73" i="9"/>
  <c r="AB74" i="9"/>
  <c r="AB75" i="9"/>
  <c r="AB77" i="9"/>
  <c r="AB78" i="9"/>
  <c r="AB79" i="9"/>
  <c r="AB80" i="9"/>
  <c r="AB81" i="9"/>
  <c r="AB97" i="9"/>
  <c r="AB91" i="9"/>
  <c r="AB90" i="9"/>
  <c r="AB89" i="9"/>
  <c r="AB88" i="9"/>
  <c r="AB87" i="9"/>
  <c r="AB86" i="9"/>
  <c r="AB85" i="9"/>
  <c r="AB84" i="9"/>
  <c r="AB83" i="9"/>
  <c r="AA81" i="9"/>
  <c r="X81" i="9"/>
  <c r="Q81" i="9"/>
  <c r="O81" i="9"/>
  <c r="N81" i="9"/>
  <c r="L81" i="9"/>
  <c r="K81" i="9"/>
  <c r="J81" i="9"/>
  <c r="H81" i="9"/>
  <c r="F81" i="9"/>
  <c r="O472" i="1"/>
  <c r="M472" i="1"/>
  <c r="L472" i="1"/>
  <c r="AB472" i="1"/>
  <c r="Z472" i="1"/>
  <c r="Y472" i="1"/>
  <c r="X472" i="1"/>
  <c r="V472" i="1"/>
  <c r="U472" i="1"/>
  <c r="T472" i="1"/>
  <c r="S472" i="1"/>
  <c r="R472" i="1"/>
  <c r="Q472" i="1"/>
  <c r="P472" i="1"/>
  <c r="K472" i="1"/>
  <c r="I472" i="1"/>
  <c r="G472" i="1"/>
  <c r="AC471" i="1"/>
  <c r="AC470" i="1"/>
  <c r="AC469" i="1"/>
  <c r="AC468" i="1"/>
  <c r="AC467" i="1"/>
  <c r="AC466" i="1"/>
  <c r="AC465" i="1"/>
  <c r="AC464" i="1"/>
  <c r="AC463" i="1"/>
  <c r="AC462" i="1"/>
  <c r="AC461" i="1"/>
  <c r="AC460" i="1"/>
  <c r="AC459" i="1"/>
  <c r="AC458" i="1"/>
  <c r="AC457" i="1"/>
  <c r="AC456" i="1"/>
  <c r="AC455" i="1"/>
  <c r="AC454" i="1"/>
  <c r="AC453" i="1"/>
  <c r="AC452" i="1"/>
  <c r="AC451" i="1"/>
  <c r="AC450" i="1"/>
  <c r="AC449" i="1"/>
  <c r="AC448" i="1"/>
  <c r="AC447" i="1"/>
  <c r="AC446" i="1"/>
  <c r="AC445" i="1"/>
  <c r="AF437" i="1"/>
  <c r="AC422" i="1"/>
  <c r="AB437" i="1"/>
  <c r="Y437" i="1"/>
  <c r="K437" i="1"/>
  <c r="G437" i="1"/>
  <c r="AC436" i="1"/>
  <c r="AA435" i="1"/>
  <c r="AA437" i="1"/>
  <c r="V435" i="1"/>
  <c r="V437" i="1"/>
  <c r="U435" i="1"/>
  <c r="U437" i="1"/>
  <c r="S435" i="1"/>
  <c r="S437" i="1"/>
  <c r="AC434" i="1"/>
  <c r="AC431" i="1"/>
  <c r="AB427" i="1"/>
  <c r="AA427" i="1"/>
  <c r="Y427" i="1"/>
  <c r="V427" i="1"/>
  <c r="U427" i="1"/>
  <c r="K427" i="1"/>
  <c r="G427" i="1"/>
  <c r="AB13" i="7"/>
  <c r="AB121" i="7"/>
  <c r="AA120" i="7"/>
  <c r="AA122" i="7"/>
  <c r="Z120" i="7"/>
  <c r="Z122" i="7"/>
  <c r="X120" i="7"/>
  <c r="X122" i="7"/>
  <c r="W120" i="7"/>
  <c r="W122" i="7"/>
  <c r="T120" i="7"/>
  <c r="T122" i="7"/>
  <c r="R120" i="7"/>
  <c r="R122" i="7"/>
  <c r="Q120" i="7"/>
  <c r="Q122" i="7"/>
  <c r="P120" i="7"/>
  <c r="P122" i="7"/>
  <c r="N120" i="7"/>
  <c r="N122" i="7"/>
  <c r="L120" i="7"/>
  <c r="L122" i="7"/>
  <c r="K120" i="7"/>
  <c r="K122" i="7"/>
  <c r="J120" i="7"/>
  <c r="J122" i="7"/>
  <c r="F120" i="7"/>
  <c r="F122" i="7"/>
  <c r="AB119" i="7"/>
  <c r="AB116" i="7"/>
  <c r="AB107" i="7"/>
  <c r="AB106" i="7"/>
  <c r="AB105" i="7"/>
  <c r="AB104" i="7"/>
  <c r="AB120" i="7"/>
  <c r="AB122" i="7"/>
  <c r="AA102" i="7"/>
  <c r="Z102" i="7"/>
  <c r="X102" i="7"/>
  <c r="T102" i="7"/>
  <c r="Q102" i="7"/>
  <c r="J102" i="7"/>
  <c r="F102" i="7"/>
  <c r="AB99" i="7"/>
  <c r="AB98" i="7"/>
  <c r="AB96" i="7"/>
  <c r="AB30" i="6"/>
  <c r="F29" i="6"/>
  <c r="G29" i="6"/>
  <c r="J29" i="6"/>
  <c r="K29" i="6"/>
  <c r="O29" i="6"/>
  <c r="P29" i="6"/>
  <c r="Q29" i="6"/>
  <c r="S29" i="6"/>
  <c r="U29" i="6"/>
  <c r="V29" i="6"/>
  <c r="W29" i="6"/>
  <c r="Z29" i="6"/>
  <c r="F25" i="6"/>
  <c r="G25" i="6"/>
  <c r="I25" i="6"/>
  <c r="J25" i="6"/>
  <c r="K25" i="6"/>
  <c r="L25" i="6"/>
  <c r="M25" i="6"/>
  <c r="O25" i="6"/>
  <c r="P25" i="6"/>
  <c r="Q25" i="6"/>
  <c r="S25" i="6"/>
  <c r="T25" i="6"/>
  <c r="U25" i="6"/>
  <c r="V25" i="6"/>
  <c r="W25" i="6"/>
  <c r="Z25" i="6"/>
  <c r="F20" i="6"/>
  <c r="G20" i="6"/>
  <c r="I20" i="6"/>
  <c r="J20" i="6"/>
  <c r="K20" i="6"/>
  <c r="L20" i="6"/>
  <c r="M20" i="6"/>
  <c r="N20" i="6"/>
  <c r="O20" i="6"/>
  <c r="P20" i="6"/>
  <c r="Q20" i="6"/>
  <c r="S20" i="6"/>
  <c r="U20" i="6"/>
  <c r="V20" i="6"/>
  <c r="W20" i="6"/>
  <c r="Z20" i="6"/>
  <c r="F9" i="6"/>
  <c r="G9" i="6"/>
  <c r="H9" i="6"/>
  <c r="I9" i="6"/>
  <c r="J9" i="6"/>
  <c r="K9" i="6"/>
  <c r="L9" i="6"/>
  <c r="M9" i="6"/>
  <c r="O9" i="6"/>
  <c r="P9" i="6"/>
  <c r="Q9" i="6"/>
  <c r="R9" i="6"/>
  <c r="T9" i="6"/>
  <c r="V9" i="6"/>
  <c r="W9" i="6"/>
  <c r="X9" i="6"/>
  <c r="Y9" i="6"/>
  <c r="Z9" i="6"/>
  <c r="Q30" i="15"/>
  <c r="AB21" i="15"/>
  <c r="AB20" i="15"/>
  <c r="F28" i="14"/>
  <c r="H28" i="14"/>
  <c r="J28" i="14"/>
  <c r="K28" i="14"/>
  <c r="L28" i="14"/>
  <c r="N28" i="14"/>
  <c r="O28" i="14"/>
  <c r="Q28" i="14"/>
  <c r="S28" i="14"/>
  <c r="U28" i="14"/>
  <c r="X28" i="14"/>
  <c r="AA28" i="14"/>
  <c r="AB28" i="14"/>
  <c r="X14" i="14"/>
  <c r="AA14" i="14"/>
  <c r="J34" i="9"/>
  <c r="X19" i="9"/>
  <c r="AA19" i="9"/>
  <c r="F19" i="9"/>
  <c r="H19" i="9"/>
  <c r="J19" i="9"/>
  <c r="F36" i="12"/>
  <c r="F38" i="12"/>
  <c r="H36" i="12"/>
  <c r="H38" i="12"/>
  <c r="J36" i="12"/>
  <c r="J38" i="12"/>
  <c r="AA16" i="12"/>
  <c r="X16" i="12"/>
  <c r="J16" i="12"/>
  <c r="F16" i="12"/>
  <c r="F15" i="8"/>
  <c r="H15" i="8"/>
  <c r="J15" i="8"/>
  <c r="AB18" i="14"/>
  <c r="F21" i="23"/>
  <c r="J21" i="23"/>
  <c r="X21" i="23"/>
  <c r="AA21" i="23"/>
  <c r="AB21" i="23"/>
  <c r="AB16" i="19"/>
  <c r="N15" i="8"/>
  <c r="K15" i="8"/>
  <c r="L15" i="8"/>
  <c r="AB14" i="8"/>
  <c r="H24" i="6"/>
  <c r="AA19" i="6"/>
  <c r="AA12" i="6"/>
  <c r="Q36" i="12"/>
  <c r="AA27" i="6"/>
  <c r="H27" i="6"/>
  <c r="AB18" i="23"/>
  <c r="AB10" i="19"/>
  <c r="AB11" i="19"/>
  <c r="AD41" i="33"/>
  <c r="AI56" i="19"/>
  <c r="X28" i="19"/>
  <c r="X30" i="19"/>
  <c r="F28" i="19"/>
  <c r="F30" i="19"/>
  <c r="H28" i="19"/>
  <c r="H30" i="19"/>
  <c r="J28" i="19"/>
  <c r="J30" i="19"/>
  <c r="Q28" i="19"/>
  <c r="Q30" i="19"/>
  <c r="S28" i="19"/>
  <c r="S30" i="19"/>
  <c r="U28" i="19"/>
  <c r="U30" i="19"/>
  <c r="AA28" i="19"/>
  <c r="AA30" i="19"/>
  <c r="T18" i="21"/>
  <c r="T20" i="21"/>
  <c r="U18" i="21"/>
  <c r="U20" i="21"/>
  <c r="W18" i="21"/>
  <c r="W20" i="21"/>
  <c r="AB20" i="21"/>
  <c r="AB18" i="21"/>
  <c r="AE44" i="23"/>
  <c r="F15" i="23"/>
  <c r="J15" i="23"/>
  <c r="K15" i="23"/>
  <c r="L15" i="23"/>
  <c r="N15" i="23"/>
  <c r="O15" i="23"/>
  <c r="X15" i="23"/>
  <c r="AA15" i="23"/>
  <c r="AB13" i="23"/>
  <c r="AB14" i="23"/>
  <c r="F30" i="15"/>
  <c r="H30" i="15"/>
  <c r="J30" i="15"/>
  <c r="P30" i="15"/>
  <c r="S30" i="15"/>
  <c r="U30" i="15"/>
  <c r="X30" i="15"/>
  <c r="AA30" i="15"/>
  <c r="F15" i="15"/>
  <c r="H15" i="15"/>
  <c r="J15" i="15"/>
  <c r="Q15" i="15"/>
  <c r="X15" i="15"/>
  <c r="AA15" i="15"/>
  <c r="F32" i="16"/>
  <c r="F34" i="16"/>
  <c r="H32" i="16"/>
  <c r="H34" i="16"/>
  <c r="J32" i="16"/>
  <c r="J34" i="16"/>
  <c r="M32" i="16"/>
  <c r="M34" i="16"/>
  <c r="O32" i="16"/>
  <c r="O34" i="16"/>
  <c r="P32" i="16"/>
  <c r="P34" i="16"/>
  <c r="Q32" i="16"/>
  <c r="Q34" i="16"/>
  <c r="S32" i="16"/>
  <c r="S34" i="16"/>
  <c r="U34" i="16"/>
  <c r="X32" i="16"/>
  <c r="X34" i="16"/>
  <c r="AA32" i="16"/>
  <c r="AA34" i="16"/>
  <c r="AB34" i="16"/>
  <c r="AG56" i="16"/>
  <c r="AB32" i="16"/>
  <c r="F14" i="16"/>
  <c r="J14" i="16"/>
  <c r="M14" i="16"/>
  <c r="O14" i="16"/>
  <c r="X14" i="16"/>
  <c r="AA14" i="16"/>
  <c r="AB14" i="16"/>
  <c r="H17" i="22"/>
  <c r="P17" i="22"/>
  <c r="Q17" i="22"/>
  <c r="X17" i="22"/>
  <c r="AA17" i="22"/>
  <c r="AB17" i="22"/>
  <c r="F13" i="13"/>
  <c r="H13" i="13"/>
  <c r="J13" i="13"/>
  <c r="K13" i="13"/>
  <c r="L13" i="13"/>
  <c r="N13" i="13"/>
  <c r="O13" i="13"/>
  <c r="Q13" i="13"/>
  <c r="X13" i="13"/>
  <c r="AA13" i="13"/>
  <c r="AB13" i="13"/>
  <c r="AB34" i="13"/>
  <c r="F33" i="13"/>
  <c r="H33" i="13"/>
  <c r="J33" i="13"/>
  <c r="O33" i="13"/>
  <c r="P33" i="13"/>
  <c r="Q33" i="13"/>
  <c r="S33" i="13"/>
  <c r="X33" i="13"/>
  <c r="AA33" i="13"/>
  <c r="AB33" i="13"/>
  <c r="AF58" i="10"/>
  <c r="F22" i="10"/>
  <c r="F24" i="10"/>
  <c r="H22" i="10"/>
  <c r="H24" i="10"/>
  <c r="J22" i="10"/>
  <c r="J24" i="10"/>
  <c r="K24" i="10"/>
  <c r="L22" i="10"/>
  <c r="L24" i="10"/>
  <c r="N24" i="10"/>
  <c r="O24" i="10"/>
  <c r="P22" i="10"/>
  <c r="P24" i="10"/>
  <c r="Q22" i="10"/>
  <c r="Q24" i="10"/>
  <c r="S22" i="10"/>
  <c r="S24" i="10"/>
  <c r="W22" i="10"/>
  <c r="W24" i="10"/>
  <c r="X22" i="10"/>
  <c r="X24" i="10"/>
  <c r="AA22" i="10"/>
  <c r="AA24" i="10"/>
  <c r="AB24" i="10"/>
  <c r="AB22" i="10"/>
  <c r="AB9" i="10"/>
  <c r="AB11" i="10"/>
  <c r="AB12" i="10"/>
  <c r="AB13" i="10"/>
  <c r="F13" i="10"/>
  <c r="H13" i="10"/>
  <c r="J13" i="10"/>
  <c r="K13" i="10"/>
  <c r="L13" i="10"/>
  <c r="N13" i="10"/>
  <c r="O13" i="10"/>
  <c r="Q13" i="10"/>
  <c r="X13" i="10"/>
  <c r="AA13" i="10"/>
  <c r="AI54" i="14"/>
  <c r="H14" i="14"/>
  <c r="J14" i="14"/>
  <c r="K14" i="14"/>
  <c r="L14" i="14"/>
  <c r="N14" i="14"/>
  <c r="F34" i="9"/>
  <c r="F36" i="9"/>
  <c r="H34" i="9"/>
  <c r="H36" i="9"/>
  <c r="J36" i="9"/>
  <c r="K34" i="9"/>
  <c r="K36" i="9"/>
  <c r="L34" i="9"/>
  <c r="L36" i="9"/>
  <c r="N34" i="9"/>
  <c r="N36" i="9"/>
  <c r="O34" i="9"/>
  <c r="O36" i="9"/>
  <c r="P34" i="9"/>
  <c r="P36" i="9"/>
  <c r="Q34" i="9"/>
  <c r="Q36" i="9"/>
  <c r="X34" i="9"/>
  <c r="X36" i="9"/>
  <c r="AA34" i="9"/>
  <c r="AA36" i="9"/>
  <c r="K19" i="9"/>
  <c r="L19" i="9"/>
  <c r="N19" i="9"/>
  <c r="O19" i="9"/>
  <c r="Q19" i="9"/>
  <c r="J19" i="33"/>
  <c r="J21" i="33"/>
  <c r="AA19" i="33"/>
  <c r="AA21" i="33"/>
  <c r="AB20" i="33"/>
  <c r="H19" i="33"/>
  <c r="O19" i="33"/>
  <c r="O21" i="33"/>
  <c r="Q19" i="33"/>
  <c r="Q21" i="33"/>
  <c r="X19" i="33"/>
  <c r="X21" i="33"/>
  <c r="H13" i="33"/>
  <c r="X13" i="33"/>
  <c r="H28" i="26"/>
  <c r="H30" i="26"/>
  <c r="J28" i="26"/>
  <c r="J30" i="26"/>
  <c r="Q28" i="26"/>
  <c r="Q30" i="26"/>
  <c r="AA28" i="26"/>
  <c r="AA30" i="26"/>
  <c r="AB29" i="26"/>
  <c r="O28" i="26"/>
  <c r="P28" i="26"/>
  <c r="S28" i="26"/>
  <c r="U28" i="26"/>
  <c r="X28" i="26"/>
  <c r="AB28" i="26"/>
  <c r="O30" i="26"/>
  <c r="P30" i="26"/>
  <c r="S30" i="26"/>
  <c r="U30" i="26"/>
  <c r="X30" i="26"/>
  <c r="H14" i="26"/>
  <c r="J14" i="26"/>
  <c r="K14" i="26"/>
  <c r="L14" i="26"/>
  <c r="N14" i="26"/>
  <c r="X14" i="26"/>
  <c r="AA14" i="26"/>
  <c r="AB9" i="26"/>
  <c r="AB10" i="26"/>
  <c r="AB11" i="26"/>
  <c r="AB12" i="26"/>
  <c r="AB13" i="26"/>
  <c r="AF87" i="11"/>
  <c r="J44" i="11"/>
  <c r="J46" i="11"/>
  <c r="K46" i="11"/>
  <c r="L46" i="11"/>
  <c r="N46" i="11"/>
  <c r="O44" i="11"/>
  <c r="O46" i="11"/>
  <c r="P44" i="11"/>
  <c r="P46" i="11"/>
  <c r="Q46" i="11"/>
  <c r="S44" i="11"/>
  <c r="S46" i="11"/>
  <c r="X44" i="11"/>
  <c r="X46" i="11"/>
  <c r="AA44" i="11"/>
  <c r="AA46" i="11"/>
  <c r="F44" i="11"/>
  <c r="AB44" i="11"/>
  <c r="F24" i="11"/>
  <c r="J24" i="11"/>
  <c r="K24" i="11"/>
  <c r="L24" i="11"/>
  <c r="N24" i="11"/>
  <c r="X24" i="11"/>
  <c r="AA24" i="11"/>
  <c r="AB24" i="11"/>
  <c r="AB22" i="11"/>
  <c r="L36" i="12"/>
  <c r="L38" i="12"/>
  <c r="N36" i="12"/>
  <c r="N38" i="12"/>
  <c r="Q38" i="12"/>
  <c r="S36" i="12"/>
  <c r="S38" i="12"/>
  <c r="U36" i="12"/>
  <c r="U38" i="12"/>
  <c r="X36" i="12"/>
  <c r="X38" i="12"/>
  <c r="AA36" i="12"/>
  <c r="AA38" i="12"/>
  <c r="K36" i="12"/>
  <c r="K38" i="12"/>
  <c r="O36" i="12"/>
  <c r="O38" i="12"/>
  <c r="P36" i="12"/>
  <c r="P38" i="12"/>
  <c r="W36" i="12"/>
  <c r="W38" i="12"/>
  <c r="H16" i="12"/>
  <c r="O16" i="12"/>
  <c r="Q16" i="12"/>
  <c r="AB16" i="12"/>
  <c r="AE78" i="12"/>
  <c r="H26" i="36"/>
  <c r="J26" i="36"/>
  <c r="P26" i="36"/>
  <c r="Q26" i="36"/>
  <c r="S26" i="36"/>
  <c r="U26" i="36"/>
  <c r="W26" i="36"/>
  <c r="X26" i="36"/>
  <c r="AA26" i="36"/>
  <c r="AB26" i="36"/>
  <c r="AB27" i="36"/>
  <c r="H13" i="36"/>
  <c r="O13" i="36"/>
  <c r="Q13" i="36"/>
  <c r="X13" i="36"/>
  <c r="AA13" i="36"/>
  <c r="AB13" i="36"/>
  <c r="AF61" i="24"/>
  <c r="F16" i="24"/>
  <c r="K16" i="24"/>
  <c r="L16" i="24"/>
  <c r="N16" i="24"/>
  <c r="X16" i="24"/>
  <c r="AA16" i="24"/>
  <c r="AB16" i="24"/>
  <c r="AB17" i="24"/>
  <c r="AB18" i="24"/>
  <c r="AF74" i="8"/>
  <c r="AB17" i="8"/>
  <c r="AB18" i="8"/>
  <c r="AB26" i="8"/>
  <c r="F26" i="8"/>
  <c r="H26" i="8"/>
  <c r="J26" i="8"/>
  <c r="L26" i="8"/>
  <c r="P26" i="8"/>
  <c r="Q26" i="8"/>
  <c r="W26" i="8"/>
  <c r="X26" i="8"/>
  <c r="AA26" i="8"/>
  <c r="O15" i="8"/>
  <c r="X15" i="8"/>
  <c r="AA15" i="8"/>
  <c r="F34" i="7"/>
  <c r="F36" i="7"/>
  <c r="J34" i="7"/>
  <c r="J36" i="7"/>
  <c r="K34" i="7"/>
  <c r="K36" i="7"/>
  <c r="L34" i="7"/>
  <c r="L36" i="7"/>
  <c r="N34" i="7"/>
  <c r="N36" i="7"/>
  <c r="P34" i="7"/>
  <c r="P36" i="7"/>
  <c r="Q34" i="7"/>
  <c r="Q36" i="7"/>
  <c r="R34" i="7"/>
  <c r="R36" i="7"/>
  <c r="T34" i="7"/>
  <c r="T36" i="7"/>
  <c r="W34" i="7"/>
  <c r="W36" i="7"/>
  <c r="X34" i="7"/>
  <c r="X36" i="7"/>
  <c r="Z34" i="7"/>
  <c r="Z36" i="7"/>
  <c r="AA34" i="7"/>
  <c r="AA36" i="7"/>
  <c r="F16" i="7"/>
  <c r="J16" i="7"/>
  <c r="Q16" i="7"/>
  <c r="T16" i="7"/>
  <c r="X16" i="7"/>
  <c r="Z16" i="7"/>
  <c r="AA16" i="7"/>
  <c r="AB18" i="9"/>
  <c r="AB25" i="12"/>
  <c r="AB23" i="12"/>
  <c r="AB22" i="12"/>
  <c r="AB17" i="9"/>
  <c r="AB15" i="12"/>
  <c r="AB12" i="8"/>
  <c r="AB23" i="11"/>
  <c r="AB28" i="9"/>
  <c r="AB18" i="33"/>
  <c r="AB26" i="9"/>
  <c r="AB23" i="15"/>
  <c r="AB22" i="15"/>
  <c r="AB25" i="9"/>
  <c r="AB19" i="7"/>
  <c r="AB9" i="16"/>
  <c r="AB11" i="9"/>
  <c r="AC173" i="1"/>
  <c r="AB9" i="7"/>
  <c r="AB18" i="7"/>
  <c r="AB17" i="14"/>
  <c r="AB19" i="36"/>
  <c r="AB20" i="36"/>
  <c r="AB12" i="16"/>
  <c r="AB78" i="6"/>
  <c r="H77" i="6"/>
  <c r="F75" i="6"/>
  <c r="G75" i="6"/>
  <c r="I75" i="6"/>
  <c r="J75" i="6"/>
  <c r="S75" i="6"/>
  <c r="T75" i="6"/>
  <c r="W75" i="6"/>
  <c r="Z75" i="6"/>
  <c r="F72" i="6"/>
  <c r="G72" i="6"/>
  <c r="I72" i="6"/>
  <c r="J72" i="6"/>
  <c r="K72" i="6"/>
  <c r="L72" i="6"/>
  <c r="M72" i="6"/>
  <c r="P72" i="6"/>
  <c r="Q72" i="6"/>
  <c r="S72" i="6"/>
  <c r="T72" i="6"/>
  <c r="V72" i="6"/>
  <c r="W72" i="6"/>
  <c r="Z72" i="6"/>
  <c r="F63" i="6"/>
  <c r="G63" i="6"/>
  <c r="I63" i="6"/>
  <c r="K63" i="6"/>
  <c r="L63" i="6"/>
  <c r="M63" i="6"/>
  <c r="P63" i="6"/>
  <c r="R63" i="6"/>
  <c r="S63" i="6"/>
  <c r="T63" i="6"/>
  <c r="V63" i="6"/>
  <c r="W63" i="6"/>
  <c r="X63" i="6"/>
  <c r="Z63" i="6"/>
  <c r="AE84" i="11"/>
  <c r="U78" i="11"/>
  <c r="AA78" i="6"/>
  <c r="AE38" i="23"/>
  <c r="AA76" i="6"/>
  <c r="H76" i="6"/>
  <c r="AF44" i="36"/>
  <c r="AB19" i="21"/>
  <c r="T11" i="21"/>
  <c r="U11" i="21"/>
  <c r="AB11" i="21"/>
  <c r="H73" i="6"/>
  <c r="H70" i="6"/>
  <c r="AA64" i="6"/>
  <c r="H64" i="6"/>
  <c r="AA71" i="6"/>
  <c r="H71" i="6"/>
  <c r="T59" i="26"/>
  <c r="I40" i="23"/>
  <c r="Z40" i="23"/>
  <c r="AD40" i="23"/>
  <c r="G56" i="13"/>
  <c r="G58" i="13"/>
  <c r="I56" i="13"/>
  <c r="I58" i="13"/>
  <c r="K56" i="13"/>
  <c r="K58" i="13"/>
  <c r="L56" i="13"/>
  <c r="L58" i="13"/>
  <c r="M56" i="13"/>
  <c r="M58" i="13"/>
  <c r="O56" i="13"/>
  <c r="O58" i="13"/>
  <c r="R56" i="13"/>
  <c r="R58" i="13"/>
  <c r="S58" i="13"/>
  <c r="T56" i="13"/>
  <c r="T58" i="13"/>
  <c r="Y56" i="13"/>
  <c r="Y58" i="13"/>
  <c r="AC56" i="13"/>
  <c r="AC58" i="13"/>
  <c r="AD58" i="13"/>
  <c r="AD56" i="13"/>
  <c r="T45" i="10"/>
  <c r="AD46" i="14"/>
  <c r="T70" i="12"/>
  <c r="T65" i="8"/>
  <c r="AD76" i="7"/>
  <c r="Y82" i="7"/>
  <c r="AA82" i="7"/>
  <c r="AC82" i="7"/>
  <c r="G82" i="7"/>
  <c r="K82" i="7"/>
  <c r="AD67" i="26"/>
  <c r="AD75" i="7"/>
  <c r="X66" i="26"/>
  <c r="AF70" i="26"/>
  <c r="AB37" i="11"/>
  <c r="AB36" i="11"/>
  <c r="AB35" i="11"/>
  <c r="AB33" i="11"/>
  <c r="AB32" i="11"/>
  <c r="AB31" i="11"/>
  <c r="AB30" i="11"/>
  <c r="AB33" i="7"/>
  <c r="AB30" i="7"/>
  <c r="R66" i="26"/>
  <c r="R68" i="26"/>
  <c r="T66" i="26"/>
  <c r="T68" i="26"/>
  <c r="AD68" i="26"/>
  <c r="R59" i="26"/>
  <c r="AD62" i="26"/>
  <c r="AD66" i="26"/>
  <c r="AD57" i="26"/>
  <c r="AD56" i="26"/>
  <c r="AC51" i="6"/>
  <c r="AB53" i="6"/>
  <c r="F49" i="6"/>
  <c r="G49" i="6"/>
  <c r="P49" i="6"/>
  <c r="T49" i="6"/>
  <c r="V49" i="6"/>
  <c r="G45" i="6"/>
  <c r="H45" i="6"/>
  <c r="P45" i="6"/>
  <c r="V45" i="6"/>
  <c r="G41" i="6"/>
  <c r="H41" i="6"/>
  <c r="L41" i="6"/>
  <c r="P41" i="6"/>
  <c r="V41" i="6"/>
  <c r="AA51" i="6"/>
  <c r="H47" i="6"/>
  <c r="H49" i="6"/>
  <c r="H108" i="6"/>
  <c r="H92" i="6"/>
  <c r="J107" i="26"/>
  <c r="AB107" i="26"/>
  <c r="AB43" i="21"/>
  <c r="AC472" i="1"/>
  <c r="AC427" i="1"/>
  <c r="AB96" i="9"/>
  <c r="AC437" i="1"/>
  <c r="AC435" i="1"/>
  <c r="AB102" i="7"/>
  <c r="AB16" i="7"/>
  <c r="AB14" i="26"/>
  <c r="F46" i="11"/>
  <c r="AB46" i="11"/>
  <c r="AB15" i="8"/>
  <c r="AB30" i="26"/>
  <c r="AB14" i="14"/>
  <c r="AB15" i="23"/>
  <c r="AB19" i="9"/>
  <c r="AB19" i="33"/>
  <c r="H21" i="33"/>
  <c r="AB21" i="33"/>
  <c r="AB36" i="9"/>
  <c r="AB34" i="9"/>
  <c r="AB15" i="15"/>
  <c r="AB30" i="19"/>
  <c r="AB28" i="19"/>
  <c r="AD59" i="26"/>
  <c r="AI19" i="2"/>
  <c r="AB16" i="16"/>
  <c r="AB17" i="16"/>
  <c r="AB18" i="16"/>
  <c r="AD57" i="13"/>
  <c r="AH60" i="13"/>
  <c r="AD52" i="13"/>
  <c r="AH10" i="31"/>
  <c r="H10" i="31"/>
  <c r="J10" i="31"/>
  <c r="L10" i="31"/>
  <c r="M10" i="31"/>
  <c r="N10" i="31"/>
  <c r="P10" i="31"/>
  <c r="R10" i="31"/>
  <c r="S10" i="31"/>
  <c r="T10" i="31"/>
  <c r="U10" i="31"/>
  <c r="V10" i="31"/>
  <c r="X10" i="31"/>
  <c r="Z10" i="31"/>
  <c r="AA10" i="31"/>
  <c r="AB10" i="31"/>
  <c r="AC10" i="31"/>
  <c r="AE10" i="31"/>
  <c r="O16" i="2"/>
  <c r="Q16" i="2"/>
  <c r="R14" i="2"/>
  <c r="R16" i="2"/>
  <c r="U14" i="2"/>
  <c r="U16" i="2"/>
  <c r="V14" i="2"/>
  <c r="V16" i="2"/>
  <c r="W16" i="2"/>
  <c r="AA14" i="2"/>
  <c r="AA16" i="2"/>
  <c r="AB14" i="2"/>
  <c r="AB16" i="2"/>
  <c r="AD16" i="2"/>
  <c r="AF15" i="2"/>
  <c r="H14" i="2"/>
  <c r="H16" i="2"/>
  <c r="J14" i="2"/>
  <c r="J16" i="2"/>
  <c r="L14" i="2"/>
  <c r="L16" i="2"/>
  <c r="M14" i="2"/>
  <c r="M16" i="2"/>
  <c r="N14" i="2"/>
  <c r="N16" i="2"/>
  <c r="P14" i="2"/>
  <c r="P16" i="2"/>
  <c r="S14" i="2"/>
  <c r="S16" i="2"/>
  <c r="T14" i="2"/>
  <c r="T16" i="2"/>
  <c r="X14" i="2"/>
  <c r="X16" i="2"/>
  <c r="Z14" i="2"/>
  <c r="Z16" i="2"/>
  <c r="AC14" i="2"/>
  <c r="AC16" i="2"/>
  <c r="AE14" i="2"/>
  <c r="AE16" i="2"/>
  <c r="AH14" i="2"/>
  <c r="AH16" i="2"/>
  <c r="AH11" i="2"/>
  <c r="H11" i="2"/>
  <c r="J11" i="2"/>
  <c r="L11" i="2"/>
  <c r="M11" i="2"/>
  <c r="N11" i="2"/>
  <c r="O11" i="2"/>
  <c r="P11" i="2"/>
  <c r="Q11" i="2"/>
  <c r="R11" i="2"/>
  <c r="S11" i="2"/>
  <c r="U11" i="2"/>
  <c r="V11" i="2"/>
  <c r="W11" i="2"/>
  <c r="X11" i="2"/>
  <c r="Z11" i="2"/>
  <c r="AA11" i="2"/>
  <c r="AB11" i="2"/>
  <c r="AD11" i="2"/>
  <c r="AE11" i="2"/>
  <c r="AH28" i="2"/>
  <c r="H28" i="2"/>
  <c r="J28" i="2"/>
  <c r="L28" i="2"/>
  <c r="M28" i="2"/>
  <c r="N28" i="2"/>
  <c r="O28" i="2"/>
  <c r="P28" i="2"/>
  <c r="Q28" i="2"/>
  <c r="R28" i="2"/>
  <c r="S28" i="2"/>
  <c r="U28" i="2"/>
  <c r="V28" i="2"/>
  <c r="W28" i="2"/>
  <c r="X28" i="2"/>
  <c r="Z28" i="2"/>
  <c r="AA28" i="2"/>
  <c r="AB28" i="2"/>
  <c r="AD28" i="2"/>
  <c r="AE28" i="2"/>
  <c r="AB409" i="1"/>
  <c r="Y409" i="1"/>
  <c r="U409" i="1"/>
  <c r="V409" i="1"/>
  <c r="S409" i="1"/>
  <c r="K409" i="1"/>
  <c r="G409" i="1"/>
  <c r="G378" i="1"/>
  <c r="I378" i="1"/>
  <c r="K378" i="1"/>
  <c r="L378" i="1"/>
  <c r="M378" i="1"/>
  <c r="O378" i="1"/>
  <c r="P378" i="1"/>
  <c r="Q378" i="1"/>
  <c r="R378" i="1"/>
  <c r="S378" i="1"/>
  <c r="T378" i="1"/>
  <c r="U378" i="1"/>
  <c r="V378" i="1"/>
  <c r="X378" i="1"/>
  <c r="Y378" i="1"/>
  <c r="Z378" i="1"/>
  <c r="AA378" i="1"/>
  <c r="AB378" i="1"/>
  <c r="AC377" i="1"/>
  <c r="G345" i="1"/>
  <c r="K345" i="1"/>
  <c r="Y345" i="1"/>
  <c r="AB345" i="1"/>
  <c r="AC344" i="1"/>
  <c r="S343" i="1"/>
  <c r="S345" i="1"/>
  <c r="U343" i="1"/>
  <c r="V343" i="1"/>
  <c r="V345" i="1"/>
  <c r="AA343" i="1"/>
  <c r="AA345" i="1"/>
  <c r="G335" i="1"/>
  <c r="K335" i="1"/>
  <c r="U335" i="1"/>
  <c r="V335" i="1"/>
  <c r="Y335" i="1"/>
  <c r="AA335" i="1"/>
  <c r="AB335" i="1"/>
  <c r="AC331" i="1"/>
  <c r="AC330" i="1"/>
  <c r="AF56" i="28"/>
  <c r="H52" i="28"/>
  <c r="L52" i="28"/>
  <c r="AA52" i="28"/>
  <c r="AE52" i="28"/>
  <c r="AF52" i="28"/>
  <c r="AC401" i="1"/>
  <c r="AE409" i="1"/>
  <c r="Z409" i="1"/>
  <c r="X409" i="1"/>
  <c r="T409" i="1"/>
  <c r="R409" i="1"/>
  <c r="Q409" i="1"/>
  <c r="P409" i="1"/>
  <c r="O409" i="1"/>
  <c r="M409" i="1"/>
  <c r="L409" i="1"/>
  <c r="I409" i="1"/>
  <c r="AC408" i="1"/>
  <c r="AC407" i="1"/>
  <c r="AC406" i="1"/>
  <c r="AC405" i="1"/>
  <c r="AC404" i="1"/>
  <c r="AC403" i="1"/>
  <c r="AC402" i="1"/>
  <c r="AC400" i="1"/>
  <c r="AC399" i="1"/>
  <c r="AC398" i="1"/>
  <c r="AC397" i="1"/>
  <c r="AC396" i="1"/>
  <c r="AC395" i="1"/>
  <c r="AC394" i="1"/>
  <c r="AC393" i="1"/>
  <c r="AC392" i="1"/>
  <c r="AC391" i="1"/>
  <c r="AC390" i="1"/>
  <c r="AC389" i="1"/>
  <c r="AC388" i="1"/>
  <c r="AC387" i="1"/>
  <c r="AC386" i="1"/>
  <c r="AC385" i="1"/>
  <c r="AC384" i="1"/>
  <c r="AC383" i="1"/>
  <c r="AC382" i="1"/>
  <c r="AE378" i="1"/>
  <c r="G317" i="1"/>
  <c r="I317" i="1"/>
  <c r="K317" i="1"/>
  <c r="L317" i="1"/>
  <c r="M317" i="1"/>
  <c r="O317" i="1"/>
  <c r="P317" i="1"/>
  <c r="Q317" i="1"/>
  <c r="R317" i="1"/>
  <c r="T317" i="1"/>
  <c r="V317" i="1"/>
  <c r="X317" i="1"/>
  <c r="Y317" i="1"/>
  <c r="Z317" i="1"/>
  <c r="AB317" i="1"/>
  <c r="AC302" i="1"/>
  <c r="AC295" i="1"/>
  <c r="AC296" i="1"/>
  <c r="AC297" i="1"/>
  <c r="AC298" i="1"/>
  <c r="AC299" i="1"/>
  <c r="AC300" i="1"/>
  <c r="AC301" i="1"/>
  <c r="AC303" i="1"/>
  <c r="AC284" i="1"/>
  <c r="AC285" i="1"/>
  <c r="AC286" i="1"/>
  <c r="AC288" i="1"/>
  <c r="AC290" i="1"/>
  <c r="AC292" i="1"/>
  <c r="AC279" i="1"/>
  <c r="AC281" i="1"/>
  <c r="AC282" i="1"/>
  <c r="AC271" i="1"/>
  <c r="AC272" i="1"/>
  <c r="AC273" i="1"/>
  <c r="AC275" i="1"/>
  <c r="AC277" i="1"/>
  <c r="AC250" i="1"/>
  <c r="AC251" i="1"/>
  <c r="AC252" i="1"/>
  <c r="AC253" i="1"/>
  <c r="AC254" i="1"/>
  <c r="AC255" i="1"/>
  <c r="G240" i="1"/>
  <c r="I240" i="1"/>
  <c r="K240" i="1"/>
  <c r="L240" i="1"/>
  <c r="M240" i="1"/>
  <c r="O240" i="1"/>
  <c r="P240" i="1"/>
  <c r="Q240" i="1"/>
  <c r="R240" i="1"/>
  <c r="T240" i="1"/>
  <c r="V240" i="1"/>
  <c r="X240" i="1"/>
  <c r="Y240" i="1"/>
  <c r="Z240" i="1"/>
  <c r="AB240" i="1"/>
  <c r="AC215" i="1"/>
  <c r="AC216" i="1"/>
  <c r="AC217" i="1"/>
  <c r="AC219" i="1"/>
  <c r="AC220" i="1"/>
  <c r="AC221" i="1"/>
  <c r="AC222" i="1"/>
  <c r="AC223" i="1"/>
  <c r="AC224" i="1"/>
  <c r="AC225" i="1"/>
  <c r="AC209" i="1"/>
  <c r="AC210" i="1"/>
  <c r="AC211" i="1"/>
  <c r="AC213" i="1"/>
  <c r="AC214" i="1"/>
  <c r="AC204" i="1"/>
  <c r="AC205" i="1"/>
  <c r="AC206" i="1"/>
  <c r="AC207" i="1"/>
  <c r="AC202" i="1"/>
  <c r="AC203" i="1"/>
  <c r="AC199" i="1"/>
  <c r="AC197" i="1"/>
  <c r="AC184" i="1"/>
  <c r="AC186" i="1"/>
  <c r="AC187" i="1"/>
  <c r="AC188" i="1"/>
  <c r="AC189" i="1"/>
  <c r="AC190" i="1"/>
  <c r="AC191" i="1"/>
  <c r="AC192" i="1"/>
  <c r="AC194" i="1"/>
  <c r="AC195" i="1"/>
  <c r="AC196" i="1"/>
  <c r="AC182" i="1"/>
  <c r="AC180" i="1"/>
  <c r="AC178" i="1"/>
  <c r="AC179" i="1"/>
  <c r="AC175" i="1"/>
  <c r="AC177" i="1"/>
  <c r="AC161" i="1"/>
  <c r="AC162" i="1"/>
  <c r="AC160" i="1"/>
  <c r="AC163" i="1"/>
  <c r="AC164" i="1"/>
  <c r="AC165" i="1"/>
  <c r="AC166" i="1"/>
  <c r="AC151" i="1"/>
  <c r="AC152" i="1"/>
  <c r="AC153" i="1"/>
  <c r="AC156" i="1"/>
  <c r="AC157" i="1"/>
  <c r="Y158" i="1"/>
  <c r="AB158" i="1"/>
  <c r="AC262" i="1"/>
  <c r="AC106" i="1"/>
  <c r="G133" i="1"/>
  <c r="I133" i="1"/>
  <c r="K133" i="1"/>
  <c r="R133" i="1"/>
  <c r="Y133" i="1"/>
  <c r="AB133" i="1"/>
  <c r="AC59" i="1"/>
  <c r="AC58" i="1"/>
  <c r="AC51" i="1"/>
  <c r="G57" i="1"/>
  <c r="Y57" i="1"/>
  <c r="K57" i="1"/>
  <c r="AC137" i="1"/>
  <c r="AC343" i="1"/>
  <c r="AC335" i="1"/>
  <c r="U345" i="1"/>
  <c r="AC345" i="1"/>
  <c r="AC409" i="1"/>
  <c r="AC200" i="1"/>
  <c r="AC133" i="1"/>
  <c r="S60" i="24"/>
  <c r="AD59" i="24"/>
  <c r="AC58" i="24"/>
  <c r="AC60" i="24"/>
  <c r="Y58" i="24"/>
  <c r="Y60" i="24"/>
  <c r="T58" i="24"/>
  <c r="Q58" i="24"/>
  <c r="K58" i="24"/>
  <c r="K60" i="24"/>
  <c r="AD56" i="24"/>
  <c r="T54" i="24"/>
  <c r="S54" i="24"/>
  <c r="AD54" i="24"/>
  <c r="AB14" i="24"/>
  <c r="AB15" i="36"/>
  <c r="AB11" i="36"/>
  <c r="AB10" i="36"/>
  <c r="AB17" i="36"/>
  <c r="AB43" i="36"/>
  <c r="AC28" i="36"/>
  <c r="U28" i="36"/>
  <c r="H28" i="36"/>
  <c r="J28" i="36"/>
  <c r="O28" i="36"/>
  <c r="P28" i="36"/>
  <c r="Q28" i="36"/>
  <c r="S28" i="36"/>
  <c r="X28" i="36"/>
  <c r="AA28" i="36"/>
  <c r="AB28" i="36"/>
  <c r="AB23" i="36"/>
  <c r="AB18" i="36"/>
  <c r="AB16" i="36"/>
  <c r="AB9" i="36"/>
  <c r="AC111" i="1"/>
  <c r="AE43" i="23"/>
  <c r="AB9" i="19"/>
  <c r="AE39" i="23"/>
  <c r="AB10" i="33"/>
  <c r="AB11" i="23"/>
  <c r="L12" i="17"/>
  <c r="L11" i="17"/>
  <c r="AC50" i="13"/>
  <c r="AD47" i="13"/>
  <c r="AA61" i="6"/>
  <c r="AD63" i="7"/>
  <c r="AG90" i="28"/>
  <c r="AB19" i="32"/>
  <c r="AB35" i="7"/>
  <c r="AB9" i="33"/>
  <c r="AC129" i="1"/>
  <c r="F17" i="19"/>
  <c r="H17" i="19"/>
  <c r="J17" i="19"/>
  <c r="X17" i="19"/>
  <c r="AA17" i="19"/>
  <c r="H12" i="6"/>
  <c r="AA24" i="6"/>
  <c r="AC25" i="5"/>
  <c r="AA28" i="6"/>
  <c r="H28" i="6"/>
  <c r="AA26" i="6"/>
  <c r="H26" i="6"/>
  <c r="AA74" i="6"/>
  <c r="H74" i="6"/>
  <c r="H75" i="6"/>
  <c r="T52" i="19"/>
  <c r="AE51" i="19"/>
  <c r="AA23" i="6"/>
  <c r="H23" i="6"/>
  <c r="AB20" i="19"/>
  <c r="AB29" i="19"/>
  <c r="AA22" i="6"/>
  <c r="H22" i="6"/>
  <c r="AA73" i="6"/>
  <c r="I46" i="23"/>
  <c r="T46" i="23"/>
  <c r="U46" i="23"/>
  <c r="AE45" i="23"/>
  <c r="G40" i="23"/>
  <c r="T40" i="23"/>
  <c r="U40" i="23"/>
  <c r="O23" i="23"/>
  <c r="AB22" i="23"/>
  <c r="AA69" i="6"/>
  <c r="H69" i="6"/>
  <c r="AA15" i="6"/>
  <c r="H18" i="6"/>
  <c r="I50" i="13"/>
  <c r="S50" i="13"/>
  <c r="T50" i="13"/>
  <c r="Y50" i="13"/>
  <c r="AD54" i="13"/>
  <c r="AA21" i="6"/>
  <c r="H21" i="6"/>
  <c r="P32" i="15"/>
  <c r="F32" i="15"/>
  <c r="H32" i="15"/>
  <c r="J32" i="15"/>
  <c r="Q32" i="15"/>
  <c r="S32" i="15"/>
  <c r="U32" i="15"/>
  <c r="X32" i="15"/>
  <c r="AA32" i="15"/>
  <c r="AB24" i="15"/>
  <c r="AA16" i="6"/>
  <c r="H16" i="6"/>
  <c r="AB33" i="16"/>
  <c r="AA70" i="6"/>
  <c r="T55" i="16"/>
  <c r="U53" i="16"/>
  <c r="U55" i="16"/>
  <c r="T50" i="16"/>
  <c r="AA18" i="6"/>
  <c r="F19" i="22"/>
  <c r="J19" i="22"/>
  <c r="AB18" i="22"/>
  <c r="AA68" i="6"/>
  <c r="H68" i="6"/>
  <c r="R53" i="14"/>
  <c r="T53" i="14"/>
  <c r="AE52" i="14"/>
  <c r="AE48" i="14"/>
  <c r="AE49" i="14"/>
  <c r="G51" i="14"/>
  <c r="I53" i="14"/>
  <c r="K51" i="14"/>
  <c r="K53" i="14"/>
  <c r="Q51" i="14"/>
  <c r="Q53" i="14"/>
  <c r="U51" i="14"/>
  <c r="Z51" i="14"/>
  <c r="Z53" i="14"/>
  <c r="AD51" i="14"/>
  <c r="AD53" i="14"/>
  <c r="AE43" i="14"/>
  <c r="G46" i="14"/>
  <c r="I46" i="14"/>
  <c r="R46" i="14"/>
  <c r="T46" i="14"/>
  <c r="Z46" i="14"/>
  <c r="AA14" i="6"/>
  <c r="H14" i="6"/>
  <c r="AB29" i="14"/>
  <c r="AB30" i="14"/>
  <c r="F30" i="14"/>
  <c r="H30" i="14"/>
  <c r="J30" i="14"/>
  <c r="K30" i="14"/>
  <c r="L30" i="14"/>
  <c r="N30" i="14"/>
  <c r="O30" i="14"/>
  <c r="Q30" i="14"/>
  <c r="S30" i="14"/>
  <c r="X30" i="14"/>
  <c r="AA30" i="14"/>
  <c r="AD58" i="9"/>
  <c r="Q57" i="9"/>
  <c r="T57" i="9"/>
  <c r="T59" i="9"/>
  <c r="AD59" i="9"/>
  <c r="AD54" i="9"/>
  <c r="AD55" i="9"/>
  <c r="S52" i="9"/>
  <c r="AD52" i="9"/>
  <c r="AA10" i="6"/>
  <c r="H10" i="6"/>
  <c r="AB35" i="9"/>
  <c r="AA66" i="6"/>
  <c r="H66" i="6"/>
  <c r="T85" i="11"/>
  <c r="AE83" i="11"/>
  <c r="AE85" i="11"/>
  <c r="Q83" i="11"/>
  <c r="Q85" i="11"/>
  <c r="U83" i="11"/>
  <c r="U85" i="11"/>
  <c r="AB45" i="11"/>
  <c r="AA11" i="6"/>
  <c r="H11" i="6"/>
  <c r="AB23" i="10"/>
  <c r="H65" i="6"/>
  <c r="AA65" i="6"/>
  <c r="S56" i="10"/>
  <c r="AD55" i="10"/>
  <c r="G45" i="10"/>
  <c r="K45" i="10"/>
  <c r="S45" i="10"/>
  <c r="Y45" i="10"/>
  <c r="AC45" i="10"/>
  <c r="AA67" i="6"/>
  <c r="H67" i="6"/>
  <c r="K77" i="12"/>
  <c r="Q77" i="12"/>
  <c r="S77" i="12"/>
  <c r="T75" i="12"/>
  <c r="T77" i="12"/>
  <c r="Y77" i="12"/>
  <c r="AC77" i="12"/>
  <c r="AD77" i="12"/>
  <c r="AD76" i="12"/>
  <c r="K70" i="12"/>
  <c r="S70" i="12"/>
  <c r="Y70" i="12"/>
  <c r="AC70" i="12"/>
  <c r="H13" i="6"/>
  <c r="AA13" i="6"/>
  <c r="AB37" i="12"/>
  <c r="AB24" i="12"/>
  <c r="AB21" i="12"/>
  <c r="AB18" i="12"/>
  <c r="AB19" i="12"/>
  <c r="AB20" i="12"/>
  <c r="AB30" i="12"/>
  <c r="AB31" i="12"/>
  <c r="AA17" i="6"/>
  <c r="H17" i="6"/>
  <c r="Q18" i="24"/>
  <c r="AA18" i="24"/>
  <c r="X18" i="24"/>
  <c r="AA62" i="6"/>
  <c r="H62" i="6"/>
  <c r="S73" i="8"/>
  <c r="AD72" i="8"/>
  <c r="AD67" i="8"/>
  <c r="AD68" i="8"/>
  <c r="K73" i="8"/>
  <c r="Q71" i="8"/>
  <c r="Q73" i="8"/>
  <c r="T71" i="8"/>
  <c r="T73" i="8"/>
  <c r="X71" i="8"/>
  <c r="X73" i="8"/>
  <c r="Y73" i="8"/>
  <c r="K65" i="8"/>
  <c r="S65" i="8"/>
  <c r="Y65" i="8"/>
  <c r="AD59" i="8"/>
  <c r="H61" i="6"/>
  <c r="G84" i="7"/>
  <c r="M84" i="7"/>
  <c r="S84" i="7"/>
  <c r="AB84" i="7"/>
  <c r="AD83" i="7"/>
  <c r="L82" i="7"/>
  <c r="L84" i="7"/>
  <c r="Q82" i="7"/>
  <c r="Q84" i="7"/>
  <c r="X82" i="7"/>
  <c r="X84" i="7"/>
  <c r="Y84" i="7"/>
  <c r="AA84" i="7"/>
  <c r="AC84" i="7"/>
  <c r="AA44" i="6"/>
  <c r="AA8" i="6"/>
  <c r="H8" i="6"/>
  <c r="K28" i="8"/>
  <c r="N28" i="8"/>
  <c r="O28" i="8"/>
  <c r="AB27" i="8"/>
  <c r="AB28" i="8"/>
  <c r="F28" i="8"/>
  <c r="H28" i="8"/>
  <c r="J28" i="8"/>
  <c r="L28" i="8"/>
  <c r="P28" i="8"/>
  <c r="Q28" i="8"/>
  <c r="W28" i="8"/>
  <c r="X28" i="8"/>
  <c r="AA28" i="8"/>
  <c r="AA7" i="6"/>
  <c r="H7" i="6"/>
  <c r="H25" i="6"/>
  <c r="H29" i="6"/>
  <c r="H20" i="6"/>
  <c r="AD70" i="12"/>
  <c r="AE40" i="23"/>
  <c r="AD57" i="9"/>
  <c r="AB32" i="15"/>
  <c r="AB17" i="19"/>
  <c r="AD45" i="10"/>
  <c r="G53" i="14"/>
  <c r="AE53" i="14"/>
  <c r="AE51" i="14"/>
  <c r="AE46" i="14"/>
  <c r="H63" i="6"/>
  <c r="H72" i="6"/>
  <c r="AD73" i="8"/>
  <c r="AD65" i="8"/>
  <c r="AD71" i="8"/>
  <c r="AD75" i="12"/>
  <c r="K84" i="7"/>
  <c r="AD50" i="13"/>
  <c r="AD58" i="24"/>
  <c r="T60" i="24"/>
  <c r="AD60" i="24"/>
  <c r="AE55" i="16"/>
  <c r="D30" i="6"/>
  <c r="AG10" i="31"/>
  <c r="AF9" i="31"/>
  <c r="AF8" i="31"/>
  <c r="AG28" i="2"/>
  <c r="AF27" i="2"/>
  <c r="AF26" i="2"/>
  <c r="AF13" i="2"/>
  <c r="H98" i="28"/>
  <c r="J98" i="28"/>
  <c r="L98" i="28"/>
  <c r="M98" i="28"/>
  <c r="N98" i="28"/>
  <c r="P98" i="28"/>
  <c r="R98" i="28"/>
  <c r="S98" i="28"/>
  <c r="T98" i="28"/>
  <c r="U98" i="28"/>
  <c r="V98" i="28"/>
  <c r="Z98" i="28"/>
  <c r="AA98" i="28"/>
  <c r="AB98" i="28"/>
  <c r="AC98" i="28"/>
  <c r="AE98" i="28"/>
  <c r="J92" i="28"/>
  <c r="T92" i="28"/>
  <c r="U92" i="28"/>
  <c r="AF91" i="28"/>
  <c r="AF92" i="28"/>
  <c r="H90" i="28"/>
  <c r="H92" i="28"/>
  <c r="L90" i="28"/>
  <c r="L92" i="28"/>
  <c r="M90" i="28"/>
  <c r="M92" i="28"/>
  <c r="N90" i="28"/>
  <c r="N92" i="28"/>
  <c r="P90" i="28"/>
  <c r="P92" i="28"/>
  <c r="R90" i="28"/>
  <c r="R92" i="28"/>
  <c r="S90" i="28"/>
  <c r="S92" i="28"/>
  <c r="V90" i="28"/>
  <c r="V92" i="28"/>
  <c r="Z90" i="28"/>
  <c r="Z92" i="28"/>
  <c r="AA90" i="28"/>
  <c r="AA92" i="28"/>
  <c r="AB90" i="28"/>
  <c r="AB92" i="28"/>
  <c r="AC90" i="28"/>
  <c r="AC92" i="28"/>
  <c r="AE90" i="28"/>
  <c r="AE92" i="28"/>
  <c r="AF75" i="28"/>
  <c r="AF74" i="28"/>
  <c r="AF76" i="28"/>
  <c r="AF96" i="28"/>
  <c r="H57" i="28"/>
  <c r="L57" i="28"/>
  <c r="V57" i="28"/>
  <c r="AA57" i="28"/>
  <c r="AE57" i="28"/>
  <c r="AF57" i="28"/>
  <c r="M28" i="28"/>
  <c r="P28" i="28"/>
  <c r="S28" i="28"/>
  <c r="T28" i="28"/>
  <c r="U28" i="28"/>
  <c r="AC28" i="28"/>
  <c r="AC375" i="1"/>
  <c r="AC372" i="1"/>
  <c r="AC370" i="1"/>
  <c r="G319" i="1"/>
  <c r="I319" i="1"/>
  <c r="K319" i="1"/>
  <c r="L319" i="1"/>
  <c r="M319" i="1"/>
  <c r="O319" i="1"/>
  <c r="P319" i="1"/>
  <c r="Q319" i="1"/>
  <c r="R319" i="1"/>
  <c r="T319" i="1"/>
  <c r="V319" i="1"/>
  <c r="X319" i="1"/>
  <c r="Y319" i="1"/>
  <c r="Z319" i="1"/>
  <c r="AB319" i="1"/>
  <c r="L258" i="1"/>
  <c r="M258" i="1"/>
  <c r="O258" i="1"/>
  <c r="G256" i="1"/>
  <c r="I256" i="1"/>
  <c r="I258" i="1"/>
  <c r="K256" i="1"/>
  <c r="K258" i="1"/>
  <c r="T256" i="1"/>
  <c r="T258" i="1"/>
  <c r="Y256" i="1"/>
  <c r="Y258" i="1"/>
  <c r="AB256" i="1"/>
  <c r="AB258" i="1"/>
  <c r="R242" i="1"/>
  <c r="G200" i="1"/>
  <c r="I200" i="1"/>
  <c r="K200" i="1"/>
  <c r="L200" i="1"/>
  <c r="M200" i="1"/>
  <c r="O200" i="1"/>
  <c r="P200" i="1"/>
  <c r="R200" i="1"/>
  <c r="Y200" i="1"/>
  <c r="AB200" i="1"/>
  <c r="G167" i="1"/>
  <c r="I167" i="1"/>
  <c r="I169" i="1"/>
  <c r="K167" i="1"/>
  <c r="K169" i="1"/>
  <c r="L167" i="1"/>
  <c r="L169" i="1"/>
  <c r="M167" i="1"/>
  <c r="M169" i="1"/>
  <c r="O167" i="1"/>
  <c r="O169" i="1"/>
  <c r="R167" i="1"/>
  <c r="R169" i="1"/>
  <c r="Y167" i="1"/>
  <c r="Y169" i="1"/>
  <c r="AB167" i="1"/>
  <c r="AB169" i="1"/>
  <c r="G158" i="1"/>
  <c r="I158" i="1"/>
  <c r="K158" i="1"/>
  <c r="L158" i="1"/>
  <c r="M158" i="1"/>
  <c r="O158" i="1"/>
  <c r="P158" i="1"/>
  <c r="AC113" i="1"/>
  <c r="L114" i="1"/>
  <c r="M114" i="1"/>
  <c r="O114" i="1"/>
  <c r="G112" i="1"/>
  <c r="G114" i="1"/>
  <c r="K112" i="1"/>
  <c r="K114" i="1"/>
  <c r="P112" i="1"/>
  <c r="P114" i="1"/>
  <c r="Y112" i="1"/>
  <c r="Y114" i="1"/>
  <c r="AB112" i="1"/>
  <c r="AB114" i="1"/>
  <c r="G107" i="1"/>
  <c r="K107" i="1"/>
  <c r="L107" i="1"/>
  <c r="M107" i="1"/>
  <c r="O107" i="1"/>
  <c r="AB107" i="1"/>
  <c r="AB21" i="9"/>
  <c r="AB9" i="9"/>
  <c r="AC109" i="1"/>
  <c r="AD78" i="7"/>
  <c r="AD79" i="7"/>
  <c r="AD80" i="7"/>
  <c r="AD81" i="7"/>
  <c r="G73" i="7"/>
  <c r="K73" i="7"/>
  <c r="L73" i="7"/>
  <c r="M73" i="7"/>
  <c r="O73" i="7"/>
  <c r="S73" i="7"/>
  <c r="Y73" i="7"/>
  <c r="AA73" i="7"/>
  <c r="AC73" i="7"/>
  <c r="AD64" i="7"/>
  <c r="AD65" i="7"/>
  <c r="AD67" i="7"/>
  <c r="AD68" i="7"/>
  <c r="AD70" i="7"/>
  <c r="AB23" i="26"/>
  <c r="AB22" i="26"/>
  <c r="AB21" i="26"/>
  <c r="AB20" i="26"/>
  <c r="AB19" i="26"/>
  <c r="AB18" i="26"/>
  <c r="AB17" i="26"/>
  <c r="AC19" i="22"/>
  <c r="F11" i="22"/>
  <c r="H11" i="22"/>
  <c r="J11" i="22"/>
  <c r="Q11" i="22"/>
  <c r="X11" i="22"/>
  <c r="AA11" i="22"/>
  <c r="AB17" i="23"/>
  <c r="AB22" i="19"/>
  <c r="AH52" i="19"/>
  <c r="I50" i="19"/>
  <c r="I52" i="19"/>
  <c r="Z50" i="19"/>
  <c r="Z52" i="19"/>
  <c r="AD50" i="19"/>
  <c r="AD52" i="19"/>
  <c r="I46" i="19"/>
  <c r="Z46" i="19"/>
  <c r="AD46" i="19"/>
  <c r="AC30" i="19"/>
  <c r="AE43" i="19"/>
  <c r="AE48" i="19"/>
  <c r="AE50" i="19"/>
  <c r="AB29" i="11"/>
  <c r="AB28" i="11"/>
  <c r="AD49" i="13"/>
  <c r="AE60" i="13"/>
  <c r="AD53" i="13"/>
  <c r="AB13" i="14"/>
  <c r="P19" i="22"/>
  <c r="Q19" i="22"/>
  <c r="X19" i="22"/>
  <c r="AA19" i="22"/>
  <c r="N18" i="24"/>
  <c r="F10" i="24"/>
  <c r="AB12" i="33"/>
  <c r="AB13" i="33"/>
  <c r="AC30" i="14"/>
  <c r="AH46" i="23"/>
  <c r="AH48" i="23"/>
  <c r="Z46" i="23"/>
  <c r="AD46" i="23"/>
  <c r="F23" i="23"/>
  <c r="J23" i="23"/>
  <c r="K23" i="23"/>
  <c r="L23" i="23"/>
  <c r="Q23" i="23"/>
  <c r="X23" i="23"/>
  <c r="AA23" i="23"/>
  <c r="AC34" i="16"/>
  <c r="AE56" i="10"/>
  <c r="G54" i="10"/>
  <c r="K54" i="10"/>
  <c r="K56" i="10"/>
  <c r="Q54" i="10"/>
  <c r="Q56" i="10"/>
  <c r="R54" i="10"/>
  <c r="R56" i="10"/>
  <c r="T54" i="10"/>
  <c r="T56" i="10"/>
  <c r="X54" i="10"/>
  <c r="X56" i="10"/>
  <c r="Y54" i="10"/>
  <c r="Y56" i="10"/>
  <c r="AC54" i="10"/>
  <c r="AC56" i="10"/>
  <c r="AD24" i="10"/>
  <c r="AD36" i="9"/>
  <c r="AF84" i="7"/>
  <c r="AD32" i="15"/>
  <c r="AB14" i="15"/>
  <c r="AB20" i="7"/>
  <c r="AE83" i="7"/>
  <c r="AB13" i="24"/>
  <c r="AB12" i="24"/>
  <c r="AB21" i="11"/>
  <c r="AB13" i="8"/>
  <c r="AB14" i="12"/>
  <c r="AB9" i="24"/>
  <c r="AB13" i="12"/>
  <c r="AB11" i="8"/>
  <c r="AB12" i="12"/>
  <c r="AB10" i="8"/>
  <c r="AB11" i="12"/>
  <c r="AB17" i="11"/>
  <c r="AB10" i="12"/>
  <c r="AB9" i="8"/>
  <c r="AB21" i="7"/>
  <c r="AB29" i="9"/>
  <c r="AB43" i="11"/>
  <c r="AB23" i="14"/>
  <c r="AB22" i="14"/>
  <c r="AB28" i="13"/>
  <c r="AB27" i="9"/>
  <c r="AB16" i="26"/>
  <c r="AB15" i="33"/>
  <c r="AB27" i="13"/>
  <c r="AB13" i="22"/>
  <c r="AB21" i="14"/>
  <c r="AB20" i="14"/>
  <c r="AB19" i="14"/>
  <c r="AB26" i="13"/>
  <c r="AB12" i="7"/>
  <c r="AB12" i="13"/>
  <c r="AB16" i="9"/>
  <c r="AB11" i="14"/>
  <c r="AB11" i="13"/>
  <c r="AB10" i="13"/>
  <c r="AB9" i="22"/>
  <c r="AB15" i="9"/>
  <c r="AB21" i="19"/>
  <c r="AB34" i="11"/>
  <c r="AB24" i="9"/>
  <c r="AB23" i="9"/>
  <c r="AB22" i="9"/>
  <c r="AB10" i="14"/>
  <c r="AB13" i="9"/>
  <c r="AB9" i="12"/>
  <c r="AB12" i="9"/>
  <c r="AB16" i="33"/>
  <c r="AB19" i="19"/>
  <c r="AB9" i="23"/>
  <c r="AB16" i="14"/>
  <c r="AB18" i="11"/>
  <c r="AB19" i="15"/>
  <c r="AB18" i="15"/>
  <c r="AB17" i="15"/>
  <c r="AB13" i="15"/>
  <c r="AB12" i="15"/>
  <c r="AB11" i="15"/>
  <c r="AB10" i="15"/>
  <c r="AB9" i="15"/>
  <c r="AB26" i="16"/>
  <c r="AB25" i="16"/>
  <c r="AB24" i="16"/>
  <c r="AB23" i="16"/>
  <c r="AB22" i="16"/>
  <c r="AB21" i="16"/>
  <c r="AB11" i="16"/>
  <c r="AB10" i="16"/>
  <c r="AB16" i="11"/>
  <c r="AB15" i="11"/>
  <c r="AB14" i="11"/>
  <c r="AB13" i="11"/>
  <c r="AB12" i="11"/>
  <c r="AB27" i="11"/>
  <c r="AB26" i="11"/>
  <c r="AB11" i="11"/>
  <c r="AB10" i="11"/>
  <c r="AB9" i="11"/>
  <c r="AB20" i="16"/>
  <c r="AB19" i="16"/>
  <c r="AB13" i="16"/>
  <c r="T78" i="11"/>
  <c r="AE78" i="11"/>
  <c r="AD66" i="12"/>
  <c r="AD48" i="10"/>
  <c r="AD65" i="12"/>
  <c r="AD43" i="10"/>
  <c r="AD42" i="10"/>
  <c r="AB42" i="8"/>
  <c r="W39" i="33"/>
  <c r="AB39" i="33"/>
  <c r="AA23" i="32"/>
  <c r="AG14" i="2"/>
  <c r="AG16" i="2"/>
  <c r="AG11" i="2"/>
  <c r="AF94" i="28"/>
  <c r="AF97" i="28"/>
  <c r="AF80" i="28"/>
  <c r="AF22" i="28"/>
  <c r="AF21" i="28"/>
  <c r="AF64" i="28"/>
  <c r="AF65" i="28"/>
  <c r="AF66" i="28"/>
  <c r="AF67" i="28"/>
  <c r="AF68" i="28"/>
  <c r="AF69" i="28"/>
  <c r="AF70" i="28"/>
  <c r="AF71" i="28"/>
  <c r="H72" i="28"/>
  <c r="J72" i="28"/>
  <c r="L72" i="28"/>
  <c r="M72" i="28"/>
  <c r="N72" i="28"/>
  <c r="P72" i="28"/>
  <c r="S72" i="28"/>
  <c r="U72" i="28"/>
  <c r="V72" i="28"/>
  <c r="AA72" i="28"/>
  <c r="AE72" i="28"/>
  <c r="AF77" i="28"/>
  <c r="AF79" i="28"/>
  <c r="AK79" i="28"/>
  <c r="AF81" i="28"/>
  <c r="AF82" i="28"/>
  <c r="AF83" i="28"/>
  <c r="AF84" i="28"/>
  <c r="AF85" i="28"/>
  <c r="AF86" i="28"/>
  <c r="AF87" i="28"/>
  <c r="AF88" i="28"/>
  <c r="AF89" i="28"/>
  <c r="AB11" i="7"/>
  <c r="AB19" i="11"/>
  <c r="AB10" i="23"/>
  <c r="AB12" i="23"/>
  <c r="AC30" i="5"/>
  <c r="AC17" i="5"/>
  <c r="AC22" i="5"/>
  <c r="AC21" i="5"/>
  <c r="AC104" i="1"/>
  <c r="AC103" i="1"/>
  <c r="AC102" i="1"/>
  <c r="AC267" i="1"/>
  <c r="AB266" i="1"/>
  <c r="AB268" i="1"/>
  <c r="Y266" i="1"/>
  <c r="Y268" i="1"/>
  <c r="K266" i="1"/>
  <c r="K268" i="1"/>
  <c r="G266" i="1"/>
  <c r="G268" i="1"/>
  <c r="AC265" i="1"/>
  <c r="AB263" i="1"/>
  <c r="K263" i="1"/>
  <c r="AC261" i="1"/>
  <c r="P169" i="1"/>
  <c r="AC168" i="1"/>
  <c r="AC247" i="1"/>
  <c r="AD378" i="1"/>
  <c r="AC369" i="1"/>
  <c r="AC367" i="1"/>
  <c r="AC365" i="1"/>
  <c r="AC364" i="1"/>
  <c r="AC363" i="1"/>
  <c r="AC362" i="1"/>
  <c r="AC361" i="1"/>
  <c r="AC360" i="1"/>
  <c r="AC359" i="1"/>
  <c r="AC358" i="1"/>
  <c r="AC356" i="1"/>
  <c r="AC354" i="1"/>
  <c r="AC353" i="1"/>
  <c r="AC352" i="1"/>
  <c r="AC351" i="1"/>
  <c r="AC227" i="1"/>
  <c r="AC230" i="1"/>
  <c r="AC231" i="1"/>
  <c r="AC232" i="1"/>
  <c r="AC233" i="1"/>
  <c r="AC234" i="1"/>
  <c r="AC235" i="1"/>
  <c r="AC236" i="1"/>
  <c r="AC237" i="1"/>
  <c r="AC238" i="1"/>
  <c r="AC239" i="1"/>
  <c r="AC339" i="1"/>
  <c r="AC342" i="1"/>
  <c r="AC146" i="1"/>
  <c r="G145" i="1"/>
  <c r="G147" i="1"/>
  <c r="I145" i="1"/>
  <c r="I147" i="1"/>
  <c r="K145" i="1"/>
  <c r="K147" i="1"/>
  <c r="L145" i="1"/>
  <c r="L147" i="1"/>
  <c r="M145" i="1"/>
  <c r="M147" i="1"/>
  <c r="O145" i="1"/>
  <c r="O147" i="1"/>
  <c r="P145" i="1"/>
  <c r="P147" i="1"/>
  <c r="R147" i="1"/>
  <c r="T145" i="1"/>
  <c r="Y145" i="1"/>
  <c r="Y147" i="1"/>
  <c r="AB145" i="1"/>
  <c r="AB147" i="1"/>
  <c r="G98" i="1"/>
  <c r="K98" i="1"/>
  <c r="P98" i="1"/>
  <c r="P99" i="1"/>
  <c r="AC99" i="1"/>
  <c r="Y98" i="1"/>
  <c r="AB98" i="1"/>
  <c r="AF95" i="28"/>
  <c r="H45" i="28"/>
  <c r="H47" i="28"/>
  <c r="J45" i="28"/>
  <c r="J47" i="28"/>
  <c r="L45" i="28"/>
  <c r="L47" i="28"/>
  <c r="S45" i="28"/>
  <c r="S47" i="28"/>
  <c r="V45" i="28"/>
  <c r="V47" i="28"/>
  <c r="AA45" i="28"/>
  <c r="AA47" i="28"/>
  <c r="AE45" i="28"/>
  <c r="AE47" i="28"/>
  <c r="AF41" i="28"/>
  <c r="AF42" i="28"/>
  <c r="AA38" i="28"/>
  <c r="AE38" i="28"/>
  <c r="J38" i="28"/>
  <c r="AF27" i="28"/>
  <c r="AF23" i="28"/>
  <c r="AE26" i="28"/>
  <c r="AE28" i="28"/>
  <c r="AA26" i="28"/>
  <c r="AA28" i="28"/>
  <c r="H26" i="28"/>
  <c r="H28" i="28"/>
  <c r="J26" i="28"/>
  <c r="J28" i="28"/>
  <c r="L26" i="28"/>
  <c r="L28" i="28"/>
  <c r="AE19" i="28"/>
  <c r="J19" i="28"/>
  <c r="AA19" i="28"/>
  <c r="AF32" i="28"/>
  <c r="AF31" i="28"/>
  <c r="AF51" i="28"/>
  <c r="AF40" i="28"/>
  <c r="U47" i="28"/>
  <c r="P47" i="28"/>
  <c r="AF46" i="28"/>
  <c r="AF44" i="28"/>
  <c r="AF43" i="28"/>
  <c r="V38" i="28"/>
  <c r="U38" i="28"/>
  <c r="P38" i="28"/>
  <c r="AF37" i="28"/>
  <c r="AF36" i="28"/>
  <c r="AF35" i="28"/>
  <c r="AF34" i="28"/>
  <c r="AF33" i="28"/>
  <c r="AF11" i="28"/>
  <c r="G121" i="1"/>
  <c r="I121" i="1"/>
  <c r="K121" i="1"/>
  <c r="Y121" i="1"/>
  <c r="AB121" i="1"/>
  <c r="G62" i="1"/>
  <c r="K62" i="1"/>
  <c r="Y62" i="1"/>
  <c r="AB62" i="1"/>
  <c r="AC61" i="1"/>
  <c r="AC60" i="1"/>
  <c r="AC77" i="1"/>
  <c r="AC76" i="1"/>
  <c r="AB57" i="1"/>
  <c r="AC52" i="1"/>
  <c r="K34" i="1"/>
  <c r="Y34" i="1"/>
  <c r="AB34" i="1"/>
  <c r="Y29" i="1"/>
  <c r="AC20" i="1"/>
  <c r="AC28" i="1"/>
  <c r="AC27" i="1"/>
  <c r="G29" i="1"/>
  <c r="K29" i="1"/>
  <c r="AC24" i="1"/>
  <c r="AC25" i="1"/>
  <c r="AC26" i="1"/>
  <c r="G15" i="1"/>
  <c r="K15" i="1"/>
  <c r="Y15" i="1"/>
  <c r="AB15" i="1"/>
  <c r="AC13" i="1"/>
  <c r="AC14" i="1"/>
  <c r="AD73" i="7"/>
  <c r="AB34" i="7"/>
  <c r="AB36" i="7"/>
  <c r="AF28" i="2"/>
  <c r="AB30" i="15"/>
  <c r="AE52" i="19"/>
  <c r="AD54" i="10"/>
  <c r="AE46" i="19"/>
  <c r="G56" i="10"/>
  <c r="AD56" i="10"/>
  <c r="AF38" i="28"/>
  <c r="AC158" i="1"/>
  <c r="AF72" i="28"/>
  <c r="AF47" i="28"/>
  <c r="AF45" i="28"/>
  <c r="AF98" i="28"/>
  <c r="AC121" i="1"/>
  <c r="AC167" i="1"/>
  <c r="G258" i="1"/>
  <c r="AC256" i="1"/>
  <c r="T147" i="1"/>
  <c r="AC147" i="1"/>
  <c r="AC145" i="1"/>
  <c r="AC107" i="1"/>
  <c r="L18" i="24"/>
  <c r="F18" i="24"/>
  <c r="G46" i="23"/>
  <c r="AE46" i="23"/>
  <c r="N23" i="23"/>
  <c r="AB23" i="23"/>
  <c r="H19" i="22"/>
  <c r="AB19" i="22"/>
  <c r="AB11" i="22"/>
  <c r="AB10" i="24"/>
  <c r="AF10" i="31"/>
  <c r="AF11" i="2"/>
  <c r="AC112" i="1"/>
  <c r="AC114" i="1"/>
  <c r="G169" i="1"/>
  <c r="AC169" i="1"/>
  <c r="AC263" i="1"/>
  <c r="AC266" i="1"/>
  <c r="AC268" i="1"/>
  <c r="AC62" i="1"/>
  <c r="AC34" i="1"/>
  <c r="AC29" i="1"/>
  <c r="AB44" i="1"/>
  <c r="Y44" i="1"/>
  <c r="K44" i="1"/>
  <c r="G44" i="1"/>
  <c r="AC43" i="1"/>
  <c r="AC42" i="1"/>
  <c r="AC33" i="1"/>
  <c r="AC32" i="1"/>
  <c r="AC12" i="1"/>
  <c r="AC15" i="1"/>
  <c r="AC117" i="1"/>
  <c r="Y93" i="1"/>
  <c r="AB93" i="1"/>
  <c r="G93" i="1"/>
  <c r="K93" i="1"/>
  <c r="AC92" i="1"/>
  <c r="AC97" i="1"/>
  <c r="AC53" i="1"/>
  <c r="AC54" i="1"/>
  <c r="AC55" i="1"/>
  <c r="AC56" i="1"/>
  <c r="AB86" i="1"/>
  <c r="Y86" i="1"/>
  <c r="K86" i="1"/>
  <c r="G86" i="1"/>
  <c r="AC85" i="1"/>
  <c r="G82" i="1"/>
  <c r="K82" i="1"/>
  <c r="AB82" i="1"/>
  <c r="AC81" i="1"/>
  <c r="G75" i="1"/>
  <c r="G78" i="1"/>
  <c r="K75" i="1"/>
  <c r="K78" i="1"/>
  <c r="Y75" i="1"/>
  <c r="Y78" i="1"/>
  <c r="AB75" i="1"/>
  <c r="AB78" i="1"/>
  <c r="AC73" i="1"/>
  <c r="AC74" i="1"/>
  <c r="G70" i="1"/>
  <c r="K70" i="1"/>
  <c r="Y70" i="1"/>
  <c r="AB70" i="1"/>
  <c r="AC66" i="1"/>
  <c r="AC67" i="1"/>
  <c r="AC68" i="1"/>
  <c r="AC69" i="1"/>
  <c r="AC72" i="1"/>
  <c r="AC65" i="1"/>
  <c r="AD317" i="1"/>
  <c r="AC305" i="1"/>
  <c r="AC306" i="1"/>
  <c r="AC308" i="1"/>
  <c r="AC307" i="1"/>
  <c r="AC310" i="1"/>
  <c r="AC311" i="1"/>
  <c r="AC312" i="1"/>
  <c r="AC313" i="1"/>
  <c r="AC314" i="1"/>
  <c r="AC315" i="1"/>
  <c r="AC316" i="1"/>
  <c r="AC318" i="1"/>
  <c r="AC317" i="1"/>
  <c r="AC319" i="1"/>
  <c r="AC57" i="1"/>
  <c r="K18" i="24"/>
  <c r="AC78" i="1"/>
  <c r="AC70" i="1"/>
  <c r="AC44" i="1"/>
  <c r="AC75" i="1"/>
  <c r="AC82" i="1"/>
  <c r="AC86" i="1"/>
  <c r="AC37" i="1"/>
  <c r="Y38" i="1"/>
  <c r="K38" i="1"/>
  <c r="G19" i="1"/>
  <c r="K19" i="1"/>
  <c r="K21" i="1"/>
  <c r="Y19" i="1"/>
  <c r="Y21" i="1"/>
  <c r="AB19" i="1"/>
  <c r="AB21" i="1"/>
  <c r="AC18" i="1"/>
  <c r="AC31" i="5"/>
  <c r="AC29" i="5"/>
  <c r="G293" i="1"/>
  <c r="I293" i="1"/>
  <c r="K293" i="1"/>
  <c r="L293" i="1"/>
  <c r="M293" i="1"/>
  <c r="O293" i="1"/>
  <c r="P293" i="1"/>
  <c r="R293" i="1"/>
  <c r="Y293" i="1"/>
  <c r="AB293" i="1"/>
  <c r="AC257" i="1"/>
  <c r="AC258" i="1"/>
  <c r="G248" i="1"/>
  <c r="I248" i="1"/>
  <c r="K248" i="1"/>
  <c r="L248" i="1"/>
  <c r="M248" i="1"/>
  <c r="O248" i="1"/>
  <c r="Y248" i="1"/>
  <c r="AB248" i="1"/>
  <c r="AC138" i="1"/>
  <c r="AC120" i="1"/>
  <c r="AC39" i="1"/>
  <c r="P93" i="1"/>
  <c r="AC93" i="1"/>
  <c r="G49" i="1"/>
  <c r="K49" i="1"/>
  <c r="Y49" i="1"/>
  <c r="AB49" i="1"/>
  <c r="AC48" i="1"/>
  <c r="AC124" i="1"/>
  <c r="AC125" i="1"/>
  <c r="AA22" i="32"/>
  <c r="AC131" i="1"/>
  <c r="AC128" i="1"/>
  <c r="AC141" i="1"/>
  <c r="AC139" i="1"/>
  <c r="AC246" i="1"/>
  <c r="AC127" i="1"/>
  <c r="AC135" i="1"/>
  <c r="AC245" i="1"/>
  <c r="AC126" i="1"/>
  <c r="AC17" i="1"/>
  <c r="AB31" i="15"/>
  <c r="AB32" i="12"/>
  <c r="AB33" i="12"/>
  <c r="AB36" i="12"/>
  <c r="AB20" i="11"/>
  <c r="AC23" i="23"/>
  <c r="AC21" i="33"/>
  <c r="AF24" i="7"/>
  <c r="AB10" i="9"/>
  <c r="AD51" i="10"/>
  <c r="AD47" i="10"/>
  <c r="AD40" i="10"/>
  <c r="AD39" i="10"/>
  <c r="AA43" i="6"/>
  <c r="AA40" i="6"/>
  <c r="AA39" i="6"/>
  <c r="W42" i="8"/>
  <c r="W47" i="7"/>
  <c r="W48" i="7"/>
  <c r="AB48" i="7"/>
  <c r="AA20" i="32"/>
  <c r="Y19" i="32"/>
  <c r="X19" i="32"/>
  <c r="Q19" i="32"/>
  <c r="M19" i="32"/>
  <c r="AF12" i="2"/>
  <c r="AF14" i="2"/>
  <c r="AF16" i="2"/>
  <c r="AF9" i="2"/>
  <c r="G32" i="5"/>
  <c r="K32" i="5"/>
  <c r="N32" i="5"/>
  <c r="P32" i="5"/>
  <c r="X32" i="5"/>
  <c r="AB32" i="5"/>
  <c r="AC18" i="5"/>
  <c r="AC374" i="1"/>
  <c r="AC96" i="1"/>
  <c r="AC98" i="1"/>
  <c r="AF50" i="28"/>
  <c r="V26" i="28"/>
  <c r="AF26" i="28"/>
  <c r="AF25" i="28"/>
  <c r="V19" i="28"/>
  <c r="U19" i="28"/>
  <c r="P19" i="28"/>
  <c r="AF18" i="28"/>
  <c r="AF17" i="28"/>
  <c r="AF16" i="28"/>
  <c r="AF15" i="28"/>
  <c r="AF14" i="28"/>
  <c r="AC350" i="1"/>
  <c r="AC366" i="1"/>
  <c r="AC368" i="1"/>
  <c r="AC357" i="1"/>
  <c r="AC355" i="1"/>
  <c r="AC376" i="1"/>
  <c r="AC373" i="1"/>
  <c r="AC371" i="1"/>
  <c r="AC241" i="1"/>
  <c r="AC242" i="1"/>
  <c r="AC119" i="1"/>
  <c r="AC47" i="1"/>
  <c r="AC36" i="1"/>
  <c r="AC90" i="1"/>
  <c r="AC91" i="1"/>
  <c r="AC118" i="1"/>
  <c r="AB47" i="7"/>
  <c r="P50" i="12"/>
  <c r="AB38" i="12"/>
  <c r="AC378" i="1"/>
  <c r="AC248" i="1"/>
  <c r="AC293" i="1"/>
  <c r="G21" i="1"/>
  <c r="AC19" i="1"/>
  <c r="AC21" i="1"/>
  <c r="V28" i="28"/>
  <c r="AF28" i="28"/>
  <c r="AF19" i="28"/>
  <c r="AD77" i="7"/>
  <c r="AD82" i="7"/>
  <c r="AD84" i="7"/>
  <c r="AA19" i="32"/>
  <c r="AB1048569" i="19"/>
  <c r="AC38" i="1"/>
  <c r="AC49" i="1"/>
  <c r="AC32" i="5"/>
  <c r="AC26" i="5"/>
  <c r="AF10" i="2"/>
  <c r="AB60" i="11"/>
  <c r="AA242" i="1"/>
  <c r="V242" i="1"/>
  <c r="Y242" i="1"/>
  <c r="O242" i="1"/>
  <c r="Q242" i="1"/>
  <c r="G242" i="1"/>
  <c r="AB242" i="1"/>
  <c r="L242" i="1"/>
  <c r="X242" i="1"/>
  <c r="M242" i="1"/>
  <c r="Z242" i="1"/>
  <c r="P242" i="1"/>
  <c r="K242" i="1"/>
  <c r="I242" i="1"/>
  <c r="T242" i="1"/>
  <c r="AD240" i="1"/>
</calcChain>
</file>

<file path=xl/sharedStrings.xml><?xml version="1.0" encoding="utf-8"?>
<sst xmlns="http://schemas.openxmlformats.org/spreadsheetml/2006/main" count="4808" uniqueCount="795">
  <si>
    <t xml:space="preserve">                                                                                                     по кафедре: </t>
  </si>
  <si>
    <t>Очное обучение</t>
  </si>
  <si>
    <t>№</t>
  </si>
  <si>
    <t>Виды занятий</t>
  </si>
  <si>
    <t>Количес-тво</t>
  </si>
  <si>
    <t>Практ., семин. занятия</t>
  </si>
  <si>
    <t>Лабор. занятия</t>
  </si>
  <si>
    <t>Консультации</t>
  </si>
  <si>
    <t>Прием</t>
  </si>
  <si>
    <t>Руководство</t>
  </si>
  <si>
    <t>Руководство практиками</t>
  </si>
  <si>
    <t>Наименование дисциплин</t>
  </si>
  <si>
    <t>курс</t>
  </si>
  <si>
    <t>студентов</t>
  </si>
  <si>
    <t>групп</t>
  </si>
  <si>
    <t>подгрупп</t>
  </si>
  <si>
    <t>лекции</t>
  </si>
  <si>
    <t>по плану</t>
  </si>
  <si>
    <t>всего</t>
  </si>
  <si>
    <t>текущие</t>
  </si>
  <si>
    <t>предэкзаменационные</t>
  </si>
  <si>
    <t>зачетов</t>
  </si>
  <si>
    <t>экзаменов</t>
  </si>
  <si>
    <t>Проверка РГР, реф., контр.раб.</t>
  </si>
  <si>
    <t>дипломн.проектирован.</t>
  </si>
  <si>
    <t>курсовыми проект.,работами</t>
  </si>
  <si>
    <t>аспирантами</t>
  </si>
  <si>
    <t xml:space="preserve">учебная </t>
  </si>
  <si>
    <t>производственная</t>
  </si>
  <si>
    <t>педагогическая</t>
  </si>
  <si>
    <t>преддипломная</t>
  </si>
  <si>
    <t>ГЭК,ГАК</t>
  </si>
  <si>
    <t>БРС, остаточные знания</t>
  </si>
  <si>
    <t>Рецензирование дипл.работ</t>
  </si>
  <si>
    <t>Прием экзаменов по канд.минимуму</t>
  </si>
  <si>
    <t>Организация  СРС</t>
  </si>
  <si>
    <t>Всего часов к расчету штатов</t>
  </si>
  <si>
    <t>Почасовой фонд (для сторонних)</t>
  </si>
  <si>
    <t>ИТОГО по кафедре:</t>
  </si>
  <si>
    <t>УГС-010000</t>
  </si>
  <si>
    <t>010000 Физико-математические науки</t>
  </si>
  <si>
    <t>1.Специальность - Математика и Информатика</t>
  </si>
  <si>
    <t xml:space="preserve"> ИМИ</t>
  </si>
  <si>
    <t>1 семестр</t>
  </si>
  <si>
    <t>2 семестр</t>
  </si>
  <si>
    <t xml:space="preserve">                                                             Естественные науки</t>
  </si>
  <si>
    <t>Профиль Общая биология</t>
  </si>
  <si>
    <t>Код-020400</t>
  </si>
  <si>
    <t>Итого 1 семестр</t>
  </si>
  <si>
    <t>Итого 2 семестр</t>
  </si>
  <si>
    <t>ГЕОГРАФИЯ</t>
  </si>
  <si>
    <t>Код-020401</t>
  </si>
  <si>
    <t>Педпрактика</t>
  </si>
  <si>
    <t>Прием экзаменов в аспирантуру</t>
  </si>
  <si>
    <t>по УГС 20400 Биология (бакалавр)</t>
  </si>
  <si>
    <t>1. Бакалавр математики и информатики</t>
  </si>
  <si>
    <t>Институт математики и информатики</t>
  </si>
  <si>
    <t>ФТИ</t>
  </si>
  <si>
    <t>I семестр:</t>
  </si>
  <si>
    <t>5. 050100 -  ИЯКН</t>
  </si>
  <si>
    <t>ИЯКиН СВ</t>
  </si>
  <si>
    <t>История и методология химии</t>
  </si>
  <si>
    <t>Теор и метод обуч хим</t>
  </si>
  <si>
    <t>Комнатное цветоводство</t>
  </si>
  <si>
    <t>Творческая лаборатория учителя биологии и химии</t>
  </si>
  <si>
    <t>II семестр:</t>
  </si>
  <si>
    <t>Рук курс проектами</t>
  </si>
  <si>
    <t>Руков.диплом.работ</t>
  </si>
  <si>
    <t>Рук учебной практикой</t>
  </si>
  <si>
    <t>Проверка остаточных знаний</t>
  </si>
  <si>
    <t>Консультация ГЭК</t>
  </si>
  <si>
    <t>ГЭК секретарь</t>
  </si>
  <si>
    <t>ГЭК  председатель</t>
  </si>
  <si>
    <t>ГЭК 7 членов</t>
  </si>
  <si>
    <t>ГАК секретарь</t>
  </si>
  <si>
    <t>ГАК  председатель</t>
  </si>
  <si>
    <t xml:space="preserve">ГАК 7 членов </t>
  </si>
  <si>
    <t>Рецензирование реферата для сдачи канд.миним</t>
  </si>
  <si>
    <t>ИТОГО ПО УГС</t>
  </si>
  <si>
    <t>ИТОГО по УГС ОЧНОЕ</t>
  </si>
  <si>
    <t>Зав.кафедрой:</t>
  </si>
  <si>
    <t>методики преподавания биологии, химии и географии БГФ</t>
  </si>
  <si>
    <t>ДОПОЛНИТЕЛЬНАЯ КВАЛИФИКАЦИЯ "ПРЕПОДАВАТЕЛЬ"</t>
  </si>
  <si>
    <t>Организация СРС</t>
  </si>
  <si>
    <t>Всего 1 семестр</t>
  </si>
  <si>
    <t>Итого за год</t>
  </si>
  <si>
    <t>Дополнительная квалификация "Преподаватель"</t>
  </si>
  <si>
    <t>Всего за II семестр:</t>
  </si>
  <si>
    <t>Классное руководство</t>
  </si>
  <si>
    <t xml:space="preserve">                                                                                                     по кафедре:  МПБХ и Г </t>
  </si>
  <si>
    <t>диплом. И квалифик. Работа</t>
  </si>
  <si>
    <t>ГЭК (секретарь)</t>
  </si>
  <si>
    <t>ГЭК (председ.)</t>
  </si>
  <si>
    <t xml:space="preserve"> ГАК(секретарь)</t>
  </si>
  <si>
    <t xml:space="preserve"> ГАК(председ.)</t>
  </si>
  <si>
    <t xml:space="preserve"> ГАК(члены) 7 чел.</t>
  </si>
  <si>
    <t>Квалификационная работа</t>
  </si>
  <si>
    <t>Специальность-География</t>
  </si>
  <si>
    <t xml:space="preserve">Квалификация </t>
  </si>
  <si>
    <t>ГО</t>
  </si>
  <si>
    <t>Зам.декана по УР:</t>
  </si>
  <si>
    <t>1</t>
  </si>
  <si>
    <t>ИТОГО УГС 050100 Химия</t>
  </si>
  <si>
    <t>Профессиональная этика</t>
  </si>
  <si>
    <t>3БХ</t>
  </si>
  <si>
    <t>2БХ</t>
  </si>
  <si>
    <t>1БХ</t>
  </si>
  <si>
    <t>Безопасность жизнедеятельности</t>
  </si>
  <si>
    <t>Теория и методика обучения биологии</t>
  </si>
  <si>
    <t>Теория и методика обучения химии</t>
  </si>
  <si>
    <t>История и методология биологии</t>
  </si>
  <si>
    <t>Элективные курсы по учебному предмету биологии</t>
  </si>
  <si>
    <t xml:space="preserve"> 05010001 - Бакалавр: профиль География и  Экология</t>
  </si>
  <si>
    <t>Учебная практика</t>
  </si>
  <si>
    <t>2 недели</t>
  </si>
  <si>
    <t>05020106-3 МПО БЖД</t>
  </si>
  <si>
    <t>Основные разделы школьного курса химии (бакалавр БХ)</t>
  </si>
  <si>
    <t>выбор</t>
  </si>
  <si>
    <t>Геоэкологическое краеведение</t>
  </si>
  <si>
    <t>3ГЭ</t>
  </si>
  <si>
    <t>Методика обучения географии</t>
  </si>
  <si>
    <t>Методика обучения экологии</t>
  </si>
  <si>
    <t>Школьный полевой практикум по географии</t>
  </si>
  <si>
    <t>4БХ</t>
  </si>
  <si>
    <t xml:space="preserve">Итого 2 семестр </t>
  </si>
  <si>
    <t>050100.62 - Бакалавр: профиль Биология и  Химия</t>
  </si>
  <si>
    <t xml:space="preserve">36 х 2 недели </t>
  </si>
  <si>
    <t>7 человек х 0,5 ч х 22</t>
  </si>
  <si>
    <t>Основные разделы школьного курса биологии (бакалавр БХ)</t>
  </si>
  <si>
    <t>Курсовой проект по специализации</t>
  </si>
  <si>
    <t>СРП</t>
  </si>
  <si>
    <t>ЯАВ</t>
  </si>
  <si>
    <t>ПИИ</t>
  </si>
  <si>
    <t xml:space="preserve">Итого за год </t>
  </si>
  <si>
    <t>Код-050100.62</t>
  </si>
  <si>
    <t xml:space="preserve">Код - 050100.62. - Профиль Химия </t>
  </si>
  <si>
    <t>Итого за год ГЭ</t>
  </si>
  <si>
    <t>Итого по УГС 010000 ИМИ</t>
  </si>
  <si>
    <t>ИТОГО УГС 050100.62 Бакалавр ХО</t>
  </si>
  <si>
    <t>все</t>
  </si>
  <si>
    <t>Общ.и неорганическая химия</t>
  </si>
  <si>
    <t xml:space="preserve">Расчетные задачи по химии </t>
  </si>
  <si>
    <t>Общая и неорган.химия</t>
  </si>
  <si>
    <t>Естественнонауч.карт.мира</t>
  </si>
  <si>
    <t>Теория и метод. обуч.биологии</t>
  </si>
  <si>
    <t>Курсовая проект по спец.</t>
  </si>
  <si>
    <t>Очная форма</t>
  </si>
  <si>
    <t>История и методология естествознания</t>
  </si>
  <si>
    <t>Современные проблемы науки и образования</t>
  </si>
  <si>
    <t>Современные проблемы теории теории и методики обучения естественных дисциплин</t>
  </si>
  <si>
    <t xml:space="preserve">Научно-педагогическая практика </t>
  </si>
  <si>
    <t>Экология в профильной школе</t>
  </si>
  <si>
    <t>Руководство магистрантом</t>
  </si>
  <si>
    <t xml:space="preserve">Научно-исследовательская работа 1 </t>
  </si>
  <si>
    <t>Консультации НИР</t>
  </si>
  <si>
    <t>Прием экзаменов по магистратуре</t>
  </si>
  <si>
    <t>НИР</t>
  </si>
  <si>
    <t>магистрантами</t>
  </si>
  <si>
    <t>Прием вступительных экзаменов</t>
  </si>
  <si>
    <t>Руководство магистерской программой</t>
  </si>
  <si>
    <t>Зав.кафедрой:                                  Егорова К.Е.</t>
  </si>
  <si>
    <t>Егорова К.Е.</t>
  </si>
  <si>
    <t>ЗАОЧНОЕ обучение</t>
  </si>
  <si>
    <t>УГС 020000- Естественнонаучные</t>
  </si>
  <si>
    <t>Гоз</t>
  </si>
  <si>
    <t>ГОз</t>
  </si>
  <si>
    <t>УГС 100100- Социально-культурный сервис и туризм</t>
  </si>
  <si>
    <t>020401-ГАК и ГЭК(1 член)</t>
  </si>
  <si>
    <t>Биология</t>
  </si>
  <si>
    <t>020401 ГЕОГРАФИЯ</t>
  </si>
  <si>
    <t>ИТОГО 1 семестр</t>
  </si>
  <si>
    <t>Научные основы географии</t>
  </si>
  <si>
    <t xml:space="preserve"> </t>
  </si>
  <si>
    <t>Кафедра: методика преподавания биологии, химии и географии</t>
  </si>
  <si>
    <t>Обьем часов по расч.(уч.плану):</t>
  </si>
  <si>
    <t>Ф.И.О.</t>
  </si>
  <si>
    <t>Должн.</t>
  </si>
  <si>
    <t>Ставка</t>
  </si>
  <si>
    <t>Уч.степ.</t>
  </si>
  <si>
    <t>Обьем час. за  1 сем.</t>
  </si>
  <si>
    <t>Обьем час. за  2 сем.</t>
  </si>
  <si>
    <t>Всего часов: (планов.)</t>
  </si>
  <si>
    <t>Лекц.</t>
  </si>
  <si>
    <t>Конс.</t>
  </si>
  <si>
    <t>Экз.</t>
  </si>
  <si>
    <t>Зач.</t>
  </si>
  <si>
    <t>К.р., РГР, реф.</t>
  </si>
  <si>
    <t>Рук. дип. раб.</t>
  </si>
  <si>
    <t>Рук. кур.р. проек.</t>
  </si>
  <si>
    <t>Уч, пред.</t>
  </si>
  <si>
    <t>ГЭК ГАК</t>
  </si>
  <si>
    <t>БРС и ПОЗ</t>
  </si>
  <si>
    <t>Прием экз.по канд. мин.</t>
  </si>
  <si>
    <t>СРС</t>
  </si>
  <si>
    <t>Егорова Ксен.Егоровна</t>
  </si>
  <si>
    <t>проф</t>
  </si>
  <si>
    <t>дпн</t>
  </si>
  <si>
    <t>Кривошапкина О.М.</t>
  </si>
  <si>
    <t>Всего по проф</t>
  </si>
  <si>
    <t>Андреева М.П.</t>
  </si>
  <si>
    <t>доц</t>
  </si>
  <si>
    <t>кпн</t>
  </si>
  <si>
    <t>Яковлева А.В</t>
  </si>
  <si>
    <t>Софронов Р.П.</t>
  </si>
  <si>
    <t>Захарова А.Г.</t>
  </si>
  <si>
    <t>Нахова Н.А.</t>
  </si>
  <si>
    <t>Собакина Т.Г.</t>
  </si>
  <si>
    <t>Всего по доц.</t>
  </si>
  <si>
    <t>Лазарева П.В.</t>
  </si>
  <si>
    <t>ст.пр.</t>
  </si>
  <si>
    <t>Павлов И.И.</t>
  </si>
  <si>
    <t>Всего по стар.преп.</t>
  </si>
  <si>
    <t>Нохсоров В.В.</t>
  </si>
  <si>
    <t>асс.</t>
  </si>
  <si>
    <t>Андреева А.В.</t>
  </si>
  <si>
    <t>Скрябина В.И.</t>
  </si>
  <si>
    <t>Всего по ассист.</t>
  </si>
  <si>
    <t>Дата:</t>
  </si>
  <si>
    <t>Кафедра методики преподавания биологии, химии и географии</t>
  </si>
  <si>
    <t>Итого по проф.</t>
  </si>
  <si>
    <t>Сводная заочная форма (бюджет)</t>
  </si>
  <si>
    <t>ИТОГО География за год</t>
  </si>
  <si>
    <t xml:space="preserve">ИТОГО ПО КАФЕДРЕ </t>
  </si>
  <si>
    <t>КАРТОЧКА УЧЕБНЫХ ПОРУЧЕНИЙ</t>
  </si>
  <si>
    <t>ФИО Софронов Родион Павлович</t>
  </si>
  <si>
    <t>Должность, доцент 1 ставка</t>
  </si>
  <si>
    <t>БХ</t>
  </si>
  <si>
    <t>Рук курсов проектами</t>
  </si>
  <si>
    <t>ФИО Захарова Акулина Гаврильевна</t>
  </si>
  <si>
    <t>Дипл.проект</t>
  </si>
  <si>
    <t>ГЭКи ГАК (член)</t>
  </si>
  <si>
    <t>ИТОГО за год</t>
  </si>
  <si>
    <t>Курс проект по спец.</t>
  </si>
  <si>
    <t>ФИО Егорова Ксения Егоровна</t>
  </si>
  <si>
    <t>ФИО Кривошапкина Ольга Милентьевна</t>
  </si>
  <si>
    <t>Должность, профессор 1 ставка</t>
  </si>
  <si>
    <t>ФИО Андреева Марина Петровна</t>
  </si>
  <si>
    <t>ФИО Яковлева Александра Васильевна</t>
  </si>
  <si>
    <t>5БХ</t>
  </si>
  <si>
    <t>ФИО Нахова Наталья Альбертовна</t>
  </si>
  <si>
    <t>ФИО Лазарева Парасковья Васильевна</t>
  </si>
  <si>
    <t>Должность, ст.преп. 1 ставка</t>
  </si>
  <si>
    <t>ФИО Павлов Иван Иванович</t>
  </si>
  <si>
    <t>ФИОАндреева Анна Виссарионовна</t>
  </si>
  <si>
    <t>ФИО Скрябина Василиса Ивановна</t>
  </si>
  <si>
    <t>КОМ</t>
  </si>
  <si>
    <t>ИТОГО 2 семестр</t>
  </si>
  <si>
    <t>аспирантами, магистрантами</t>
  </si>
  <si>
    <t>БРС</t>
  </si>
  <si>
    <t>Консультация НИР</t>
  </si>
  <si>
    <t xml:space="preserve">                                  Кривошапкина О.М., профессор                                                                   по кафедре:  МПБХ и Г </t>
  </si>
  <si>
    <t xml:space="preserve">                                  Егорова К.Е., профессор                                                                   по кафедре:  МПБХ и Г </t>
  </si>
  <si>
    <t xml:space="preserve">ГЭК и ГАК </t>
  </si>
  <si>
    <t>дипломн.проект., квалификац.работа</t>
  </si>
  <si>
    <t>аспирантами, магистрами</t>
  </si>
  <si>
    <t>Рук. Аспирантами,магистрами</t>
  </si>
  <si>
    <t>Дипломная работа</t>
  </si>
  <si>
    <t>Рук дипломн работами</t>
  </si>
  <si>
    <t>учебная , НИР</t>
  </si>
  <si>
    <t>Консультация НИР магистрантов</t>
  </si>
  <si>
    <t>аспирантами. Магистрантами</t>
  </si>
  <si>
    <t xml:space="preserve">1 семестр </t>
  </si>
  <si>
    <t>по кафедре:</t>
  </si>
  <si>
    <t>Специальность</t>
  </si>
  <si>
    <t>Ф.И.О.,</t>
  </si>
  <si>
    <t>Количество</t>
  </si>
  <si>
    <t>Рецензиров.</t>
  </si>
  <si>
    <t>Кол.групп</t>
  </si>
  <si>
    <t>Занятия с аспир.</t>
  </si>
  <si>
    <t>Итого часов</t>
  </si>
  <si>
    <t xml:space="preserve">(наименование и </t>
  </si>
  <si>
    <t>должность, уч.ст.</t>
  </si>
  <si>
    <t>аспирантов</t>
  </si>
  <si>
    <t>рефератов</t>
  </si>
  <si>
    <t>для занят.</t>
  </si>
  <si>
    <t>шифр)</t>
  </si>
  <si>
    <t>руководителя</t>
  </si>
  <si>
    <t>очн.</t>
  </si>
  <si>
    <t>заочн.</t>
  </si>
  <si>
    <t>по канд.мин.</t>
  </si>
  <si>
    <t>для канд.мин.</t>
  </si>
  <si>
    <t>с аспир.</t>
  </si>
  <si>
    <t>13.00.02 - теория и методика обучения и воспитания ( география)</t>
  </si>
  <si>
    <t>13.00.02 - теория и методика обучения и воспитания (биология)</t>
  </si>
  <si>
    <t>Яковлева А.В., к.п.н., доцент</t>
  </si>
  <si>
    <t>13.00.02 - теория и методика обучения и воспитания (химия)</t>
  </si>
  <si>
    <t>ИТОГО:</t>
  </si>
  <si>
    <t>Зам.декана (директора):</t>
  </si>
  <si>
    <t>Декан(директор):</t>
  </si>
  <si>
    <t>Зав.отделом аспирантуры:</t>
  </si>
  <si>
    <r>
      <t xml:space="preserve">Форма обучения: </t>
    </r>
    <r>
      <rPr>
        <b/>
        <sz val="10"/>
        <rFont val="Times New Roman"/>
        <family val="1"/>
        <charset val="204"/>
      </rPr>
      <t>Очная и Заочная</t>
    </r>
  </si>
  <si>
    <t>ИТОГО ОЧНАЯ форма</t>
  </si>
  <si>
    <t>ИТОГО ЗАОЧНАЯ форма</t>
  </si>
  <si>
    <t>аспирантами и магистрантами</t>
  </si>
  <si>
    <t>Рук. Аспирантами и магистрантами</t>
  </si>
  <si>
    <t xml:space="preserve">                                 Захарова А.Г., доцент                                                                   по кафедре:  МПБХ и Г </t>
  </si>
  <si>
    <t>Рук. Квалификационной раб.</t>
  </si>
  <si>
    <t>ФИО Саввинова Мария Саввична</t>
  </si>
  <si>
    <t>ФИО Нохсоров Василий Васильевич</t>
  </si>
  <si>
    <t>Должность, ассистент 1 ставка</t>
  </si>
  <si>
    <t>Собакина Татьяна Гаврииловна</t>
  </si>
  <si>
    <t>Саввинова М.С.</t>
  </si>
  <si>
    <t>Николаев П.Н.</t>
  </si>
  <si>
    <t>асс</t>
  </si>
  <si>
    <t>кхн</t>
  </si>
  <si>
    <t>всего за 2 сем</t>
  </si>
  <si>
    <t>Егорова К.Е., д.п.н., профессор</t>
  </si>
  <si>
    <t>Должность, доцент 0,25 ставка</t>
  </si>
  <si>
    <t>Подпись преподавателя:                            Зав.кафедрой:</t>
  </si>
  <si>
    <t>Дата</t>
  </si>
  <si>
    <t xml:space="preserve"> ФИО Софронов Родион Павлович                                                                                                    по кафедре:  МПБХ и Г </t>
  </si>
  <si>
    <t>Подпись преподавателя</t>
  </si>
  <si>
    <t>ВСЕГО</t>
  </si>
  <si>
    <t xml:space="preserve">Зав.кафедрой                     Егорова К.Е. </t>
  </si>
  <si>
    <t>Итого УГС 100100 1 семестр</t>
  </si>
  <si>
    <t>Зам.декана по УР з/о:</t>
  </si>
  <si>
    <t>Курсов проект по спец.</t>
  </si>
  <si>
    <t>6з</t>
  </si>
  <si>
    <t>КАРТОЧКА УЧЕБНЫХ ПОРУЧЕНИЙ   внебюджет</t>
  </si>
  <si>
    <t>КАРТОЧКА УЧЕБНЫХ ПОРУЧЕНИЙ                          внебюджет</t>
  </si>
  <si>
    <t xml:space="preserve">Консультация ГЭК </t>
  </si>
  <si>
    <t xml:space="preserve">Пед. </t>
  </si>
  <si>
    <t>Зам.декана по УР</t>
  </si>
  <si>
    <t>010100_14-23МО ИМИ - БЖД</t>
  </si>
  <si>
    <t>Научно-исследовательская работа 1 сем 2</t>
  </si>
  <si>
    <t>Научно-педагогическая практика</t>
  </si>
  <si>
    <t>Образовательное проектирование и исследовательская деятельность</t>
  </si>
  <si>
    <t>Естественнонаучная картина мира</t>
  </si>
  <si>
    <t>Биологические задачи в школьной биологии</t>
  </si>
  <si>
    <t>Исследовательские и проектные работы</t>
  </si>
  <si>
    <t>Учебно-опытный участок</t>
  </si>
  <si>
    <t>В</t>
  </si>
  <si>
    <t>Комплексный практикум по химии</t>
  </si>
  <si>
    <t>в</t>
  </si>
  <si>
    <t>Методология и методы</t>
  </si>
  <si>
    <t>Школьный экологический практикум</t>
  </si>
  <si>
    <t>Научные основы школьного предмета биологии</t>
  </si>
  <si>
    <t>Научные основы школьного предмета химии</t>
  </si>
  <si>
    <t>Основные разделы школьного курса биологии и методика их изучения</t>
  </si>
  <si>
    <t>Основные разделы школьного курса химии и методика их изучения</t>
  </si>
  <si>
    <t>Основы педагогического эксперимента в области естественнонаучного образования</t>
  </si>
  <si>
    <t>Развитие и закрепление практических навыков по химии</t>
  </si>
  <si>
    <t>Статистические методы обработки результатов в педагогических исследованиях</t>
  </si>
  <si>
    <t>Техника и методика школьного химического эксперимента</t>
  </si>
  <si>
    <t>Методология и методы педагогических исследований</t>
  </si>
  <si>
    <t>4 ГЭ</t>
  </si>
  <si>
    <t>Организация опытно-экспериментальной работы в школе</t>
  </si>
  <si>
    <t>Развитие и закрепление практических навыков по географии</t>
  </si>
  <si>
    <t>Методика изучения осн разд курса Г</t>
  </si>
  <si>
    <t>Технология и орган внекл раб по Г и Э</t>
  </si>
  <si>
    <t>Современный каб Г</t>
  </si>
  <si>
    <t>Профессион компет</t>
  </si>
  <si>
    <t>4ГЭ</t>
  </si>
  <si>
    <t>ИЕН</t>
  </si>
  <si>
    <t>Основы педагогичес эксперимента в области естественнонаучного образования</t>
  </si>
  <si>
    <t>2БО</t>
  </si>
  <si>
    <t>ИТОГО ИЯКиН</t>
  </si>
  <si>
    <t>ИТОГО УГС 050100 - ИЯКиН</t>
  </si>
  <si>
    <t>лекции с коэфф 1,5</t>
  </si>
  <si>
    <t>Теория решения изобр задач</t>
  </si>
  <si>
    <t>Техника и методика шк.хим эксп</t>
  </si>
  <si>
    <t>Избранные главы органической химии</t>
  </si>
  <si>
    <t>Элективные курсы по химии</t>
  </si>
  <si>
    <t>Современные сред оцен рез обучения</t>
  </si>
  <si>
    <t>Школьный экологический мониторинг</t>
  </si>
  <si>
    <t xml:space="preserve"> 1 семестр</t>
  </si>
  <si>
    <t>ИТОГО УГС 050100-ИЕН (Бакалавр БХ)</t>
  </si>
  <si>
    <t>ИТОГО УГС 050100-ИЕН (Бакалавр ГЭ)</t>
  </si>
  <si>
    <t>Учение о биосфере и ноосфере</t>
  </si>
  <si>
    <t>Экологическая культура личности</t>
  </si>
  <si>
    <t>4 члена</t>
  </si>
  <si>
    <t>7 человек х 0,5 ч х 9</t>
  </si>
  <si>
    <t>Рецензирование ВКР</t>
  </si>
  <si>
    <t>Рук ВКР</t>
  </si>
  <si>
    <t>Рецензиров ВКР</t>
  </si>
  <si>
    <t>Рецензирование</t>
  </si>
  <si>
    <t>рецензирование</t>
  </si>
  <si>
    <t xml:space="preserve"> 05010001 - Бакалавр: профиль География и  История</t>
  </si>
  <si>
    <t>2 ГИ</t>
  </si>
  <si>
    <t>ИТОГО за год ГИ</t>
  </si>
  <si>
    <t>ИТОГО УГС 050100.62 Бакалавр ГИ</t>
  </si>
  <si>
    <t>031401 ИЯКН СВ</t>
  </si>
  <si>
    <t>031401 ИЯКН СВ Основы БЖД</t>
  </si>
  <si>
    <t>ИТОГО 031401 ИЯКиН</t>
  </si>
  <si>
    <t>Итого 031401 ИЯиК СВ</t>
  </si>
  <si>
    <t>Итого УГС 100100 СС ИЯКН</t>
  </si>
  <si>
    <t>ИТОГО ЗАОЧНАЯ бюджет</t>
  </si>
  <si>
    <t>ИТОГО бюджет</t>
  </si>
  <si>
    <t>учебная, НИР маг</t>
  </si>
  <si>
    <t>Внебюдж магистр</t>
  </si>
  <si>
    <t>ИТОГО внебюдж о+з/о+маг</t>
  </si>
  <si>
    <t>ИТОГО ДОП по кафедре</t>
  </si>
  <si>
    <t>География - заочно</t>
  </si>
  <si>
    <t>СВОДНАЯ ПО КАФЕДРЕ плановый и коммерческий набор</t>
  </si>
  <si>
    <t>ФЛФ</t>
  </si>
  <si>
    <t>ФЭИ</t>
  </si>
  <si>
    <t>6ГО</t>
  </si>
  <si>
    <t>ФИО Собакина Татьяна Гаврииловна</t>
  </si>
  <si>
    <t>ФИО  Андреева Марина Петровна</t>
  </si>
  <si>
    <t>ФИО  Егорова Ксения Егоровна</t>
  </si>
  <si>
    <t>учебная НИР</t>
  </si>
  <si>
    <t>4ГО</t>
  </si>
  <si>
    <t>2ХО</t>
  </si>
  <si>
    <t>рук курс проектами</t>
  </si>
  <si>
    <t>педагогическая, НПП</t>
  </si>
  <si>
    <t>Институт естественных наук</t>
  </si>
  <si>
    <t>кафедра методики преподавания биологии, химии и географии ИЕН</t>
  </si>
  <si>
    <r>
      <t xml:space="preserve">Р А С Ч Е Т   Ч А С О В   Н А  </t>
    </r>
    <r>
      <rPr>
        <b/>
        <u/>
        <sz val="8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>2015/2016  У Ч Е Б Н Ы Й   Г О Д</t>
    </r>
  </si>
  <si>
    <t>4БГ</t>
  </si>
  <si>
    <t>4БР</t>
  </si>
  <si>
    <t>Код-050302</t>
  </si>
  <si>
    <t>Лабор.занятия</t>
  </si>
  <si>
    <t>практич.занятия</t>
  </si>
  <si>
    <t>3ХО</t>
  </si>
  <si>
    <t>3ГИ</t>
  </si>
  <si>
    <t>5ГЭ</t>
  </si>
  <si>
    <t>КИМы в школьной</t>
  </si>
  <si>
    <t xml:space="preserve">КИМы </t>
  </si>
  <si>
    <t>Основы специальной педагогики и психологии</t>
  </si>
  <si>
    <t>5 ГЭ</t>
  </si>
  <si>
    <t>Основные разделы школьного курса химии</t>
  </si>
  <si>
    <t>Развитие и закрепление</t>
  </si>
  <si>
    <t>100100.62_14-4СИМК БЖД ИЯКН СВ</t>
  </si>
  <si>
    <t>Лабор</t>
  </si>
  <si>
    <t>Практич</t>
  </si>
  <si>
    <r>
      <t xml:space="preserve">Р А С Ч Е Т   Ч А С О В   Н А  </t>
    </r>
    <r>
      <rPr>
        <b/>
        <u/>
        <sz val="8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>2015/2016 У Ч Е Б Н Ы Й   Г О Д</t>
    </r>
  </si>
  <si>
    <t>3 БХ</t>
  </si>
  <si>
    <t>Современный школьный кабинет биологии</t>
  </si>
  <si>
    <t>Р А С Ч Е Т   Ч А С О В   Н А   2015- 2016   У Ч Е Б Н Ы Й   Г О Д  (Заочное обучение)</t>
  </si>
  <si>
    <t xml:space="preserve">РАСПРЕДЕЛЕНИЕ объема часов кафедры по преподавателям на 2015/2016 учебный  год </t>
  </si>
  <si>
    <t>Технология и организация внеклассной работы</t>
  </si>
  <si>
    <t>Школьный полевой практикум по экологии</t>
  </si>
  <si>
    <t>05010010_15-ЗИЯП- ИЯиКН Экологич безопасность</t>
  </si>
  <si>
    <t>05010011_15-ЗЯНК- ИЯиКН Экологич безопасность</t>
  </si>
  <si>
    <t>05010012_15-ЗРНО- ИЯиКН Экологич безопасность</t>
  </si>
  <si>
    <t>Зам.декана по УР:                         Саввинова М.С.</t>
  </si>
  <si>
    <t>ИТОГО 1 сем ГИ</t>
  </si>
  <si>
    <t>Итого 2 сем ГИ</t>
  </si>
  <si>
    <t>1 сем ГИ</t>
  </si>
  <si>
    <r>
      <t xml:space="preserve">Р А С Ч Е Т   Ч А С О В   Н А  </t>
    </r>
    <r>
      <rPr>
        <b/>
        <u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2015/2016  У Ч Е Б Н Ы Й   Г О Д</t>
    </r>
  </si>
  <si>
    <t>Рецензия</t>
  </si>
  <si>
    <t>Итого УГС 050302 за год</t>
  </si>
  <si>
    <t>4 БХ</t>
  </si>
  <si>
    <t>Рук аспирантами</t>
  </si>
  <si>
    <t>7 человек х 0,5 ч х 19</t>
  </si>
  <si>
    <t>7 человек х 0,5 ч х 11</t>
  </si>
  <si>
    <t>БЮДЖЕТ</t>
  </si>
  <si>
    <t>по УГС 050302- География (бакал)</t>
  </si>
  <si>
    <t>внебюджет</t>
  </si>
  <si>
    <t>Практ</t>
  </si>
  <si>
    <t xml:space="preserve">Современные проблемы школьной географии </t>
  </si>
  <si>
    <t>Зам декана по УР:                                         Саввинова М.С.</t>
  </si>
  <si>
    <t>Дидактика общей и неорганич химии</t>
  </si>
  <si>
    <t>Дидактика органич химии</t>
  </si>
  <si>
    <t>Практикум по аналитической и физической химии</t>
  </si>
  <si>
    <t>2</t>
  </si>
  <si>
    <t>Практикум по неорганической и органической химии</t>
  </si>
  <si>
    <t>Строение молекул и квантовая химия</t>
  </si>
  <si>
    <t>420301 _15- РЖ</t>
  </si>
  <si>
    <t>420301 _15- РСОГ</t>
  </si>
  <si>
    <t>440305 _14- РЯЛ</t>
  </si>
  <si>
    <t>440305 _14- РИЯ</t>
  </si>
  <si>
    <t>ИТОГ 1 семестр</t>
  </si>
  <si>
    <t>450301 _15- ОФР</t>
  </si>
  <si>
    <t>450301 _15- ФПФ</t>
  </si>
  <si>
    <t>450301 _15- ФПД</t>
  </si>
  <si>
    <t>440305 _14- ФП</t>
  </si>
  <si>
    <t>380303 _15- УП</t>
  </si>
  <si>
    <t>440305_14 ПРИ</t>
  </si>
  <si>
    <t>440305_14 РНО</t>
  </si>
  <si>
    <t>450301 _15 ЯО</t>
  </si>
  <si>
    <t>450301 _15 СО</t>
  </si>
  <si>
    <t>440301 _ХО БЖД</t>
  </si>
  <si>
    <t>440305 _БХ БЖД</t>
  </si>
  <si>
    <t>440305 _ГИ БЖД</t>
  </si>
  <si>
    <t>2ГИ</t>
  </si>
  <si>
    <t>440301_14 ПОЯ</t>
  </si>
  <si>
    <t>1  семестр</t>
  </si>
  <si>
    <t>010300_15-2М ИМИ - БЖД</t>
  </si>
  <si>
    <t>440301_МПО БЖД</t>
  </si>
  <si>
    <t>440301_ИНФ БЖД</t>
  </si>
  <si>
    <t>ИФ</t>
  </si>
  <si>
    <t>440301_И БЖД</t>
  </si>
  <si>
    <t>440305_ИО БЖД</t>
  </si>
  <si>
    <t>Итого 1 семестр ИФ</t>
  </si>
  <si>
    <t>X.</t>
  </si>
  <si>
    <t>УГС - 230000</t>
  </si>
  <si>
    <t>Информатика и вычислительная техника</t>
  </si>
  <si>
    <t>010302_15-ПМ_ММ ИМИ - БЖД</t>
  </si>
  <si>
    <t>010302_15-ПМ_СА ИМИ - БЖД</t>
  </si>
  <si>
    <t>020302 ФИИТ ИМИ БЖД</t>
  </si>
  <si>
    <t>090303 -ПИГМУ ИМИ БЖД</t>
  </si>
  <si>
    <t>090303 -ПИЭ ИМИ БЖД</t>
  </si>
  <si>
    <t>Итого ИМИ 1 семестр</t>
  </si>
  <si>
    <t>УГС 010300</t>
  </si>
  <si>
    <t>420301 _15- РСОК</t>
  </si>
  <si>
    <t>Итого 2 семестр 450301 ФЛФ</t>
  </si>
  <si>
    <t>Итого 420301 ФЛФ</t>
  </si>
  <si>
    <t>Итого 440305 ФЛФ</t>
  </si>
  <si>
    <t>Итого год ФЛФ</t>
  </si>
  <si>
    <t>ИТОГО 440305 ФТИ</t>
  </si>
  <si>
    <t>ИТОГО 380303 ФЭИ</t>
  </si>
  <si>
    <t>Итого год 050100 ИЯКН</t>
  </si>
  <si>
    <t>Итого год 440301 ИЯКН</t>
  </si>
  <si>
    <t>Итого год 440305 ИЯКН</t>
  </si>
  <si>
    <t xml:space="preserve">Итого год 450301 ИЯКН </t>
  </si>
  <si>
    <t>ИТОГО УГС 050201 - ИМИ</t>
  </si>
  <si>
    <t>Итого 1 сем 440301 ИМИ</t>
  </si>
  <si>
    <t>Итого по УГС 090303 ИМИ</t>
  </si>
  <si>
    <t>Итого по УГС 020202 ИМИ</t>
  </si>
  <si>
    <t>Итого 1 семестр 010300 ИМИ</t>
  </si>
  <si>
    <t>итого 2 семестр 010100 ИМИ</t>
  </si>
  <si>
    <t>Избранные главы неорганической химии</t>
  </si>
  <si>
    <t xml:space="preserve">Код - 440301. - Профиль Химия </t>
  </si>
  <si>
    <t>ИТОГО УГС 440301 ХО</t>
  </si>
  <si>
    <t>Научно-исследовательский семинар</t>
  </si>
  <si>
    <t>440401 Магистерская программа "Приоритеты в естественнонаучном образовании"</t>
  </si>
  <si>
    <t>Экология</t>
  </si>
  <si>
    <t>Магистратура 1 год обучения</t>
  </si>
  <si>
    <t>Магистерская программа 050406 ГЭ"</t>
  </si>
  <si>
    <t>Дисциплина по выбору 2</t>
  </si>
  <si>
    <t>Концептуальные системы естественнонауч обр и их интегр</t>
  </si>
  <si>
    <t>БЗП Методика преподавания биологии в ВУЗЕ</t>
  </si>
  <si>
    <t>БЭ Методика преподавания биологии в ВУЗЕ</t>
  </si>
  <si>
    <t>Магистерская программа 060401 Биология</t>
  </si>
  <si>
    <t>Практикум по биоэкологии</t>
  </si>
  <si>
    <t>3</t>
  </si>
  <si>
    <t>Практикум по химии</t>
  </si>
  <si>
    <t>Современные проблемы теории и методики обучения естественных дисциплин</t>
  </si>
  <si>
    <t>Итого 060401 Биология</t>
  </si>
  <si>
    <t xml:space="preserve">Итого СЕНО за год </t>
  </si>
  <si>
    <t xml:space="preserve">Итого ПХО за год </t>
  </si>
  <si>
    <t>ИТОГО  маг ГЭ</t>
  </si>
  <si>
    <t xml:space="preserve">Итого по каф маг ПЕО за год </t>
  </si>
  <si>
    <t>60301_15 БО БЖД</t>
  </si>
  <si>
    <t>050302 _15- ГО БЖД</t>
  </si>
  <si>
    <t>2ГО</t>
  </si>
  <si>
    <t>Итого БО за 2 семестр</t>
  </si>
  <si>
    <t>Итого за год Биология и Химия</t>
  </si>
  <si>
    <t>Итого по УГС 010300 ИМИ</t>
  </si>
  <si>
    <t>Итого по УГС 440301 ИМИ</t>
  </si>
  <si>
    <t>Итого по УГС 440305 ИО</t>
  </si>
  <si>
    <t>ИТОГО УГС 440301- ИЯКН</t>
  </si>
  <si>
    <t>ИТОГО УГС 440305- ИЯКН</t>
  </si>
  <si>
    <t>ИТОГО УГС 450301- ИЯКН</t>
  </si>
  <si>
    <t>ИТОГО УГС 450301- ФЛФ</t>
  </si>
  <si>
    <t>ИТОГО УГС 420301- ФЛФ</t>
  </si>
  <si>
    <t>ИТОГО УГС 440305- ФЛФ</t>
  </si>
  <si>
    <t>ИТОГО УГС 440305- ФТИ</t>
  </si>
  <si>
    <t>ИТОГО УГС 380303- ФЭИ</t>
  </si>
  <si>
    <t>по УГС 060301 Биология (бакалавр)</t>
  </si>
  <si>
    <t>ИТОГО УГС 440301- ИЕН ХО</t>
  </si>
  <si>
    <t>Современные образовательные педтехнологии</t>
  </si>
  <si>
    <t>440305_15 - Бакалавр: профиль Биология и  Химия</t>
  </si>
  <si>
    <t>ИТОГО УГС 440305 Билогия и Химия</t>
  </si>
  <si>
    <t xml:space="preserve"> 440305_15 - Бакалавр: профиль География и  Экология</t>
  </si>
  <si>
    <t>1ГЭ</t>
  </si>
  <si>
    <t xml:space="preserve">Код - 440301_Прикладной бакалавр ПХО - Профиль Химия </t>
  </si>
  <si>
    <t>1Х</t>
  </si>
  <si>
    <t>ИТОГО УГС 440301 ПХО</t>
  </si>
  <si>
    <t>450301 ИЯКН СВ</t>
  </si>
  <si>
    <t>450301_14 СО(15) ИЯКН СВ БЖД</t>
  </si>
  <si>
    <t>ИТОГО 450301 ИЯКиН</t>
  </si>
  <si>
    <t xml:space="preserve">Основные разделы школьного курса химии </t>
  </si>
  <si>
    <t>Лаборат</t>
  </si>
  <si>
    <t>Основы спец педаг и психол</t>
  </si>
  <si>
    <t>практич</t>
  </si>
  <si>
    <t>Основные разделы школьного курса биологии и методика</t>
  </si>
  <si>
    <t>Основные разделы школьного курса химии и методика</t>
  </si>
  <si>
    <t>Магистерская программа 440401 "Химическое образование"</t>
  </si>
  <si>
    <t>Магистерская программа 440401 "Современное естественнонаучное образование"</t>
  </si>
  <si>
    <t>Неорганическая химия</t>
  </si>
  <si>
    <t>нет набора</t>
  </si>
  <si>
    <t>ИТОГО  маг ПЕНО</t>
  </si>
  <si>
    <t>ИТОГО ПО магистерской программе</t>
  </si>
  <si>
    <t>прогр магистр</t>
  </si>
  <si>
    <t>ИТОГО магистр за год по каф</t>
  </si>
  <si>
    <t>Зам.декана                         Саввинова М.С.</t>
  </si>
  <si>
    <t>Учебная нагрузка на 2015 — 2016 учебный год</t>
  </si>
  <si>
    <t xml:space="preserve"> ГЭК(члены) 7 чел.</t>
  </si>
  <si>
    <t>Всего за год  по ДОП</t>
  </si>
  <si>
    <t>ИТОГО ДОП ПО з/о ФОРМЕ ОБУЧЕНИЯ</t>
  </si>
  <si>
    <t>К.Е Егорова</t>
  </si>
  <si>
    <t>Зам.декана по УР з/о:                                 Иванова С.А.</t>
  </si>
  <si>
    <t xml:space="preserve">Р А С Ч Е Т   Ч А С О В   Н А   2015 — 2016   У Ч Е Б Н Ы Й   Г О Д </t>
  </si>
  <si>
    <t>Квалификац работа</t>
  </si>
  <si>
    <t>ФИО  Саввинова Мария Саввична</t>
  </si>
  <si>
    <t>Должность, ст.препод 1 ставка</t>
  </si>
  <si>
    <t>Учебная нагрузка на 2015— 2016 учебный год</t>
  </si>
  <si>
    <t>КАРТОЧКА УЧЕБНЫХ ПОРУЧЕНИЙ                                                                                                           внебюджет</t>
  </si>
  <si>
    <t>1МХО</t>
  </si>
  <si>
    <t>ФИО  Нахова Наталья Альбертовна</t>
  </si>
  <si>
    <t>1СЕНО</t>
  </si>
  <si>
    <t>Практикум по  химии</t>
  </si>
  <si>
    <t>ФИО  Софрнов Родион Павлович</t>
  </si>
  <si>
    <t>2ПЕНО</t>
  </si>
  <si>
    <t>Инновационные процессы в образовании</t>
  </si>
  <si>
    <t>2пено</t>
  </si>
  <si>
    <t>1сено</t>
  </si>
  <si>
    <t>рук  магист прогр</t>
  </si>
  <si>
    <t>Руков ВКР</t>
  </si>
  <si>
    <t>ГЭК и ГАК</t>
  </si>
  <si>
    <t>Основные разделы школьног курса органич химии</t>
  </si>
  <si>
    <t>Основные разделы школьног курса неорганич химии</t>
  </si>
  <si>
    <t>Физико-химические методы анализа</t>
  </si>
  <si>
    <t>Хроматографический метод анализа</t>
  </si>
  <si>
    <t>Курсовой проект по спец.</t>
  </si>
  <si>
    <t>выб</t>
  </si>
  <si>
    <t>Биологические основы с/х</t>
  </si>
  <si>
    <t>Сводная таблица №3 по аспирантам на 2015/16 уч.год.</t>
  </si>
  <si>
    <t>Избр главы орг химии</t>
  </si>
  <si>
    <t>Избр главы неорг химии</t>
  </si>
  <si>
    <t>ИТОГО УГС 440301- ИЕН ПХО</t>
  </si>
  <si>
    <t>ИТОГО УГС 440305- ИЕН БХ</t>
  </si>
  <si>
    <t>ИТОГО УГС 440305- ИЕН ГЭ</t>
  </si>
  <si>
    <t>ВНЕБЮДЖЕТ</t>
  </si>
  <si>
    <t>Сводная таблица №1 расчета часов по специальностям на 2015-2016 учебный год</t>
  </si>
  <si>
    <t>ДОП "Преподаватель"з/о</t>
  </si>
  <si>
    <t>бюджет</t>
  </si>
  <si>
    <t>Аржакова М.И.</t>
  </si>
  <si>
    <t xml:space="preserve">Кол.штатов по приказу: Всего - 15       ; </t>
  </si>
  <si>
    <t xml:space="preserve">Лаборат </t>
  </si>
  <si>
    <t>1ПХО</t>
  </si>
  <si>
    <t>Рук магист программой</t>
  </si>
  <si>
    <t>Учебная, педаг, преддиплом.</t>
  </si>
  <si>
    <t>Р А С П Р Е Д Е Л Е Н И Е обьема часов кафедры по преподавателям на 2015/2016 учебный год                                             ВНЕБЮДЖЕТ</t>
  </si>
  <si>
    <t>рук диплом проектами</t>
  </si>
  <si>
    <t>Учебная нагрузка на 2015— 2016  учебный год</t>
  </si>
  <si>
    <t>КАРТОЧКА УЧЕБНЫХ ПОРУЧЕНИЙ                                                                               внебюджет</t>
  </si>
  <si>
    <t>1 сено</t>
  </si>
  <si>
    <t>1ХО</t>
  </si>
  <si>
    <t>1БЗП</t>
  </si>
  <si>
    <t>1хо</t>
  </si>
  <si>
    <t>1 сла</t>
  </si>
  <si>
    <t>23,5</t>
  </si>
  <si>
    <t>Магистерская программа 440401 "СЕНО"</t>
  </si>
  <si>
    <t xml:space="preserve">Магистерская программа 440401 </t>
  </si>
  <si>
    <t>Всего 2 семестр</t>
  </si>
  <si>
    <t>КАРТОЧКА УЧЕБНЫХ ПОРУЧЕНИЙ                                                                                      внебюджет</t>
  </si>
  <si>
    <t>1МХо</t>
  </si>
  <si>
    <t>ИТГО за год</t>
  </si>
  <si>
    <t>итого за год</t>
  </si>
  <si>
    <t>Должность, ст.преп. 0,25 ставка</t>
  </si>
  <si>
    <t>2з/о</t>
  </si>
  <si>
    <t>6з/о</t>
  </si>
  <si>
    <t>4з/о</t>
  </si>
  <si>
    <t>Кривошапкина О.М., д.п.н., профессор</t>
  </si>
  <si>
    <t>Избранные главы неорганич химии</t>
  </si>
  <si>
    <t>смс</t>
  </si>
  <si>
    <t>вместе сХО</t>
  </si>
  <si>
    <t>ННА</t>
  </si>
  <si>
    <t>вместе с ГИ</t>
  </si>
  <si>
    <t>вместе с ХО</t>
  </si>
  <si>
    <t>отдельно</t>
  </si>
  <si>
    <t>Соврем образов педтехно</t>
  </si>
  <si>
    <t>АМП</t>
  </si>
  <si>
    <t>ФИО: Саввинов Василий Михайлович</t>
  </si>
  <si>
    <t>доцент, 0,25 ставка</t>
  </si>
  <si>
    <t>ФИО Саввинов Василий Михайлович</t>
  </si>
  <si>
    <t xml:space="preserve">                           Саввинов Василий Михайлович                                                         по кафедре:  МПБХ и Г </t>
  </si>
  <si>
    <t>лекции вмест С ФИИТ</t>
  </si>
  <si>
    <t>вместе лек и прак</t>
  </si>
  <si>
    <t>лекции вместе сХиГэ</t>
  </si>
  <si>
    <t>1ст-7ч</t>
  </si>
  <si>
    <t>1ст-30ч</t>
  </si>
  <si>
    <t>Дата:16.10. 2015 г.</t>
  </si>
  <si>
    <t>16.10.2015 г.                                Зав.кафедрой                                           Егорова К.Е.</t>
  </si>
  <si>
    <t>420302 _15- 2Ж</t>
  </si>
  <si>
    <t>05010006_15-3 МПО БЖД</t>
  </si>
  <si>
    <t>3ПОСО</t>
  </si>
  <si>
    <t>05010010_15-3 ИЯП- ИЯиКН Экологич безопасность</t>
  </si>
  <si>
    <t>05010011_15- 3 ЯНК- ИЯиКН Экологич безопасность</t>
  </si>
  <si>
    <t>05010012_15-3 РНО- ИЯиКН Экологич безопасность</t>
  </si>
  <si>
    <t>вм с БХ</t>
  </si>
  <si>
    <t>вм сБХ</t>
  </si>
  <si>
    <t>вм сХО</t>
  </si>
  <si>
    <t>вм сБХ,ГИ</t>
  </si>
  <si>
    <t>Профильная школа на современном этапе</t>
  </si>
  <si>
    <t>АСПИРАНТУРА</t>
  </si>
  <si>
    <t>Организация и методика проведения элективных курсов по Г и Э</t>
  </si>
  <si>
    <t>в заг испр прак</t>
  </si>
  <si>
    <t>Методика изучения осн разд Эк</t>
  </si>
  <si>
    <t>в карт доб</t>
  </si>
  <si>
    <t>Аспирантура</t>
  </si>
  <si>
    <t>Основные разделы школьного курса неорганич химии</t>
  </si>
  <si>
    <t>Основные разделы шк.к орг химии</t>
  </si>
  <si>
    <t>Неорган.химия</t>
  </si>
  <si>
    <t>лек вм сХО</t>
  </si>
  <si>
    <t>отд СТГ?</t>
  </si>
  <si>
    <t>Итого за год 440305 ГЭ</t>
  </si>
  <si>
    <t>сИстр и метол г</t>
  </si>
  <si>
    <t>Ист и метоло Г</t>
  </si>
  <si>
    <t>каф16</t>
  </si>
  <si>
    <t>Исследовательские и проектные работы уч по Г и Э</t>
  </si>
  <si>
    <t>Методика раб в корр</t>
  </si>
  <si>
    <t>Методолог и методы пед исслед по ТиМХ</t>
  </si>
  <si>
    <t>1асп</t>
  </si>
  <si>
    <t>НИД семинар</t>
  </si>
  <si>
    <t>Педагогическая практика</t>
  </si>
  <si>
    <t>Научные исследования</t>
  </si>
  <si>
    <t>Консульт НИР</t>
  </si>
  <si>
    <t>Рук программой аспир</t>
  </si>
  <si>
    <t>Итого за год аспир</t>
  </si>
  <si>
    <t>Директор ИЕН:                              Николаев А.Н.</t>
  </si>
  <si>
    <t>Зав.кафедрой                                  Егорова К.Е.                20.10. 2015 г.</t>
  </si>
  <si>
    <t>Зав.кафедрой                                  Егорова К.Е.                 20.10. 2015 г.</t>
  </si>
  <si>
    <t>Должность, ассистент 0,25 ставка</t>
  </si>
  <si>
    <t>ФИО Аржакова Мария Ивановна</t>
  </si>
  <si>
    <t>Учебная нагрузка на 2015-16 учебный год</t>
  </si>
  <si>
    <t xml:space="preserve">                                  Аржакова М.И., ассистент  0,25                                                                 по кафедре:  МПБХ и Г </t>
  </si>
  <si>
    <t xml:space="preserve">Р А С Ч Е Т   Ч А С О В   Н А   2015— 2016   У Ч Е Б Н Ы Й   Г О Д </t>
  </si>
  <si>
    <t xml:space="preserve">                                 Моедо Ася Ньургуновна                                                          по кафедре:  МПБХ и Г </t>
  </si>
  <si>
    <t>Моедо А.Н.</t>
  </si>
  <si>
    <t>Саввинов В.М.</t>
  </si>
  <si>
    <t xml:space="preserve">Р А С П Р Е Д Е Л Е Н И Е обьема часов кафедры МПБХиГ по преподавателям на 2015/2016 учебный год </t>
  </si>
  <si>
    <t>ФИО Лукина Сардаана Анатольевна</t>
  </si>
  <si>
    <t>курс Лса</t>
  </si>
  <si>
    <t>380303 _15- УП ФЭИ</t>
  </si>
  <si>
    <t>440305_ИО БЖД ИФ</t>
  </si>
  <si>
    <t>440301_И БЖД ИФ</t>
  </si>
  <si>
    <t>440305 _14- БЖД ФП ФТИ</t>
  </si>
  <si>
    <t>Педагогическая практика аспирантов</t>
  </si>
  <si>
    <t>ФИО  Нохсоров Василий Васильевич</t>
  </si>
  <si>
    <t>усл Стручков СЛА</t>
  </si>
  <si>
    <t>1БЭ</t>
  </si>
  <si>
    <t xml:space="preserve">Научно-пед практика </t>
  </si>
  <si>
    <t>Научно-исслед  работа 1 сем 2</t>
  </si>
  <si>
    <t xml:space="preserve">Научно-исслед работа 1 </t>
  </si>
  <si>
    <t>Научно-исслед семинар</t>
  </si>
  <si>
    <t>Совр пробл теории теор и метод обуч ест дисц</t>
  </si>
  <si>
    <t>Научно-исследов работа 1 сем 2</t>
  </si>
  <si>
    <t xml:space="preserve">Научно-исследоват работа 1 </t>
  </si>
  <si>
    <t>дата</t>
  </si>
  <si>
    <t>Егорова усл ПМС</t>
  </si>
  <si>
    <t>ФИО  Лукина Сардана Анатольевна</t>
  </si>
  <si>
    <t>Всего по ассист</t>
  </si>
  <si>
    <t>Лукина С.А.</t>
  </si>
  <si>
    <t>???</t>
  </si>
  <si>
    <t>15???</t>
  </si>
  <si>
    <t>кому</t>
  </si>
  <si>
    <t>???10</t>
  </si>
  <si>
    <t>Проверка ост знаний</t>
  </si>
  <si>
    <t>Профессиональная компет</t>
  </si>
  <si>
    <t>Современные образов педтехнологии</t>
  </si>
  <si>
    <t>Разв и закр практ навыков по географии</t>
  </si>
  <si>
    <t>Методика изучения осн разд экол</t>
  </si>
  <si>
    <t>Технология и организ внек</t>
  </si>
  <si>
    <t>Методол и методы пед иссл по ТиМХ</t>
  </si>
  <si>
    <t>Ион</t>
  </si>
  <si>
    <t>ФИО: Моедо Ася Ньургуновна</t>
  </si>
  <si>
    <t>ассистент, 0,75 ставка</t>
  </si>
  <si>
    <t>Список студентов и руководителей курсовых и дипломных работ</t>
  </si>
  <si>
    <t xml:space="preserve"> (ППС кафедры МПБХиГ  за 2015-2016 учебный год)</t>
  </si>
  <si>
    <t>ФИО</t>
  </si>
  <si>
    <t>3 ХО</t>
  </si>
  <si>
    <t>3 ГИ</t>
  </si>
  <si>
    <t>ФИО студента</t>
  </si>
  <si>
    <t>1.</t>
  </si>
  <si>
    <t>Сивцева Л.А.</t>
  </si>
  <si>
    <t>ВСЕГО по  КАФЕДРЕ</t>
  </si>
  <si>
    <t>По расчету</t>
  </si>
  <si>
    <t>Слепцова Д. Колмогорова А.</t>
  </si>
  <si>
    <t>Баланова Н.</t>
  </si>
  <si>
    <t>педагогич</t>
  </si>
  <si>
    <t>Учебная</t>
  </si>
  <si>
    <t>производств НИР</t>
  </si>
  <si>
    <t>Рук. Аспир и аспир прогр</t>
  </si>
  <si>
    <t>1 ист</t>
  </si>
  <si>
    <t>Проф.-2     ;   Доц. -7,75    ;   Ст.преп. - 3,25   ;   Асс. - 2    ;</t>
  </si>
  <si>
    <t>Проф.-2     ;   Доц. - 7,75    ;   Ст.преп. -3,25   ;   Асс. - 2 ;</t>
  </si>
  <si>
    <t>Проф.-2     ;   Доц. - 7,75    ;   Ст.преп. - 3,25    ;   Асс. - 2    ;</t>
  </si>
  <si>
    <t xml:space="preserve">                                 Лукина С.А., ассистент  1                                                                 по кафедре:  МПБХ и Г </t>
  </si>
  <si>
    <t>Учебная нагрузка на 2015-2016 учебный год</t>
  </si>
  <si>
    <t>Должность, ст.препод  1 ставка</t>
  </si>
  <si>
    <t>Школьный экол практикум</t>
  </si>
  <si>
    <t>Строение мол и квант химия</t>
  </si>
  <si>
    <t>Строение мол  и квант химия</t>
  </si>
  <si>
    <t>Избранные главы орг химии</t>
  </si>
  <si>
    <t>Теория и мет обуч химии</t>
  </si>
  <si>
    <t>Теория и метод обуч химии</t>
  </si>
  <si>
    <t>Соврем сред оцен рез обуч</t>
  </si>
  <si>
    <t>Развитие и закр практ нав по химии</t>
  </si>
  <si>
    <t>уерэтэр</t>
  </si>
  <si>
    <t>барытын</t>
  </si>
  <si>
    <t>Научные исследования (НИР)</t>
  </si>
  <si>
    <t>АСПИРАНТУРА с изменениями</t>
  </si>
  <si>
    <t>Методология науки  и методы науч исслед</t>
  </si>
  <si>
    <t>ИТОГО ПО УГС с изменениями</t>
  </si>
  <si>
    <t>КАРТОЧКА УЧЕБНЫХ ПОРУЧЕНИЙ                        с изменениями</t>
  </si>
  <si>
    <t>Методология науки и методы науч исслед</t>
  </si>
  <si>
    <t>КАРТОЧКА УЧЕБНЫХ ПОРУЧЕНИЙ                      с изменениями</t>
  </si>
  <si>
    <t xml:space="preserve"> ИМИ ИЕН</t>
  </si>
  <si>
    <t>разн 224 ч</t>
  </si>
  <si>
    <t>КАРТОЧКА УЧЕБНЫХ ПОРУЧЕНИЙ              с изменениями</t>
  </si>
  <si>
    <t>с изменениями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</si>
</sst>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1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8"/>
      <color indexed="57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Arial Cyr"/>
      <family val="2"/>
      <charset val="204"/>
    </font>
    <font>
      <sz val="8"/>
      <color indexed="8"/>
      <name val="Calibri"/>
      <family val="2"/>
      <charset val="204"/>
    </font>
    <font>
      <b/>
      <sz val="8"/>
      <name val="Calibri"/>
      <family val="2"/>
      <charset val="204"/>
    </font>
    <font>
      <b/>
      <sz val="8"/>
      <name val="Times New Roman"/>
      <family val="1"/>
      <charset val="1"/>
    </font>
    <font>
      <sz val="8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color rgb="FF00B05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i/>
      <sz val="8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Calibri"/>
      <family val="2"/>
      <charset val="204"/>
    </font>
    <font>
      <sz val="8"/>
      <color rgb="FFFF0000"/>
      <name val="Arial Cyr"/>
      <family val="2"/>
      <charset val="204"/>
    </font>
    <font>
      <sz val="8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7"/>
      <color indexed="10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Calibri"/>
      <family val="2"/>
      <charset val="204"/>
      <scheme val="minor"/>
    </font>
    <font>
      <sz val="7"/>
      <name val="Calibri"/>
      <family val="2"/>
      <charset val="204"/>
    </font>
    <font>
      <b/>
      <sz val="7"/>
      <color theme="1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sz val="8"/>
      <color rgb="FFFF0000"/>
      <name val="Calibri"/>
      <family val="2"/>
      <charset val="204"/>
    </font>
    <font>
      <b/>
      <sz val="8"/>
      <color rgb="FFFF0000"/>
      <name val="Arial Cyr"/>
      <family val="2"/>
      <charset val="204"/>
    </font>
    <font>
      <sz val="8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8"/>
      <color rgb="FFFF0000"/>
      <name val="Times New Roman"/>
      <family val="1"/>
      <charset val="1"/>
    </font>
    <font>
      <i/>
      <sz val="8"/>
      <name val="Calibri"/>
      <family val="2"/>
      <charset val="204"/>
      <scheme val="minor"/>
    </font>
    <font>
      <b/>
      <i/>
      <u/>
      <sz val="8"/>
      <name val="Times New Roman"/>
      <family val="1"/>
      <charset val="204"/>
    </font>
    <font>
      <i/>
      <u/>
      <sz val="8"/>
      <name val="Times New Roman"/>
      <family val="1"/>
      <charset val="204"/>
    </font>
    <font>
      <i/>
      <u/>
      <sz val="8"/>
      <name val="Calibri"/>
      <family val="2"/>
      <charset val="204"/>
      <scheme val="minor"/>
    </font>
    <font>
      <i/>
      <u/>
      <sz val="11"/>
      <name val="Calibri"/>
      <family val="2"/>
      <charset val="204"/>
      <scheme val="minor"/>
    </font>
    <font>
      <b/>
      <i/>
      <u/>
      <sz val="8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Arial Cyr"/>
      <family val="2"/>
      <charset val="204"/>
    </font>
    <font>
      <i/>
      <u/>
      <sz val="8"/>
      <color rgb="FFFF0000"/>
      <name val="Times New Roman"/>
      <family val="1"/>
      <charset val="204"/>
    </font>
    <font>
      <b/>
      <sz val="9"/>
      <name val="Times New Roman"/>
      <family val="1"/>
      <charset val="1"/>
    </font>
    <font>
      <i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name val="Arial Cyr"/>
      <family val="2"/>
      <charset val="204"/>
    </font>
    <font>
      <i/>
      <sz val="8"/>
      <color indexed="8"/>
      <name val="Calibri"/>
      <family val="2"/>
      <charset val="204"/>
    </font>
    <font>
      <i/>
      <sz val="8"/>
      <color indexed="8"/>
      <name val="Times New Roman"/>
      <family val="1"/>
      <charset val="204"/>
    </font>
    <font>
      <i/>
      <sz val="8"/>
      <name val="Calibri"/>
      <family val="2"/>
      <charset val="204"/>
    </font>
    <font>
      <i/>
      <sz val="8"/>
      <color theme="1"/>
      <name val="Calibri"/>
      <family val="2"/>
      <charset val="204"/>
      <scheme val="minor"/>
    </font>
    <font>
      <i/>
      <sz val="8"/>
      <name val="Arial Cyr"/>
      <family val="2"/>
      <charset val="204"/>
    </font>
    <font>
      <b/>
      <i/>
      <sz val="8"/>
      <color rgb="FFFF0000"/>
      <name val="Calibri"/>
      <family val="2"/>
      <charset val="204"/>
      <scheme val="minor"/>
    </font>
    <font>
      <b/>
      <i/>
      <sz val="7"/>
      <name val="Times New Roman"/>
      <family val="1"/>
      <charset val="204"/>
    </font>
    <font>
      <i/>
      <sz val="7"/>
      <name val="Calibri"/>
      <family val="2"/>
      <charset val="204"/>
      <scheme val="minor"/>
    </font>
    <font>
      <b/>
      <i/>
      <sz val="7"/>
      <color theme="1"/>
      <name val="Times New Roman"/>
      <family val="1"/>
      <charset val="204"/>
    </font>
    <font>
      <b/>
      <i/>
      <sz val="8"/>
      <name val="Arial Cyr"/>
      <family val="2"/>
      <charset val="204"/>
    </font>
    <font>
      <b/>
      <i/>
      <sz val="8"/>
      <color indexed="8"/>
      <name val="Times New Roman"/>
      <family val="1"/>
      <charset val="204"/>
    </font>
    <font>
      <i/>
      <sz val="8"/>
      <color rgb="FFFF0000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b/>
      <sz val="6"/>
      <name val="Times New Roman"/>
      <family val="1"/>
      <charset val="204"/>
    </font>
    <font>
      <i/>
      <sz val="7"/>
      <color theme="1"/>
      <name val="Calibri"/>
      <family val="2"/>
      <charset val="204"/>
      <scheme val="minor"/>
    </font>
    <font>
      <b/>
      <i/>
      <sz val="7"/>
      <color rgb="FFFF0000"/>
      <name val="Times New Roman"/>
      <family val="1"/>
      <charset val="204"/>
    </font>
    <font>
      <sz val="6"/>
      <name val="Times New Roman"/>
      <family val="1"/>
      <charset val="204"/>
    </font>
    <font>
      <b/>
      <i/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 diagonalDown="1">
      <left/>
      <right style="thin">
        <color indexed="8"/>
      </right>
      <top/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 diagonalDown="1">
      <left/>
      <right style="thin">
        <color indexed="8"/>
      </right>
      <top/>
      <bottom/>
      <diagonal style="thin">
        <color indexed="8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 diagonalDown="1">
      <left/>
      <right/>
      <top/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73">
    <xf numFmtId="0" fontId="0" fillId="0" borderId="0" xfId="0"/>
    <xf numFmtId="0" fontId="1" fillId="0" borderId="0" xfId="1" applyFont="1"/>
    <xf numFmtId="0" fontId="13" fillId="0" borderId="1" xfId="1" applyFont="1" applyBorder="1" applyAlignment="1">
      <alignment horizontal="center"/>
    </xf>
    <xf numFmtId="0" fontId="5" fillId="0" borderId="0" xfId="1" applyFont="1"/>
    <xf numFmtId="0" fontId="15" fillId="0" borderId="0" xfId="1" applyFont="1"/>
    <xf numFmtId="0" fontId="1" fillId="0" borderId="1" xfId="1" applyBorder="1"/>
    <xf numFmtId="0" fontId="17" fillId="0" borderId="1" xfId="1" applyFont="1" applyFill="1" applyBorder="1" applyAlignment="1" applyProtection="1">
      <alignment vertical="top" shrinkToFit="1"/>
      <protection hidden="1"/>
    </xf>
    <xf numFmtId="0" fontId="21" fillId="0" borderId="0" xfId="1" applyFont="1" applyAlignment="1">
      <alignment horizontal="center" vertical="top"/>
    </xf>
    <xf numFmtId="49" fontId="18" fillId="0" borderId="3" xfId="1" applyNumberFormat="1" applyFont="1" applyFill="1" applyBorder="1" applyAlignment="1" applyProtection="1">
      <alignment horizontal="center" vertical="top" shrinkToFit="1"/>
      <protection hidden="1"/>
    </xf>
    <xf numFmtId="0" fontId="18" fillId="0" borderId="3" xfId="1" applyNumberFormat="1" applyFont="1" applyFill="1" applyBorder="1" applyAlignment="1" applyProtection="1">
      <alignment horizontal="center" vertical="top" shrinkToFit="1"/>
      <protection hidden="1"/>
    </xf>
    <xf numFmtId="0" fontId="18" fillId="0" borderId="1" xfId="1" applyFont="1" applyBorder="1"/>
    <xf numFmtId="0" fontId="18" fillId="0" borderId="1" xfId="1" applyFont="1" applyBorder="1" applyAlignment="1">
      <alignment horizontal="center"/>
    </xf>
    <xf numFmtId="0" fontId="1" fillId="0" borderId="0" xfId="1"/>
    <xf numFmtId="0" fontId="1" fillId="0" borderId="1" xfId="1" applyBorder="1" applyAlignment="1">
      <alignment horizontal="center" vertical="center"/>
    </xf>
    <xf numFmtId="0" fontId="17" fillId="0" borderId="0" xfId="1" applyFont="1" applyFill="1" applyBorder="1" applyAlignment="1">
      <alignment horizontal="left" vertical="top" wrapText="1"/>
    </xf>
    <xf numFmtId="0" fontId="22" fillId="0" borderId="1" xfId="1" applyFont="1" applyBorder="1" applyAlignment="1">
      <alignment horizontal="left" vertical="top" wrapText="1"/>
    </xf>
    <xf numFmtId="0" fontId="17" fillId="0" borderId="0" xfId="1" applyFont="1" applyBorder="1" applyAlignment="1">
      <alignment vertical="top"/>
    </xf>
    <xf numFmtId="0" fontId="22" fillId="0" borderId="0" xfId="1" applyFont="1" applyAlignment="1">
      <alignment horizontal="center"/>
    </xf>
    <xf numFmtId="0" fontId="17" fillId="0" borderId="3" xfId="1" applyFont="1" applyBorder="1" applyAlignment="1">
      <alignment horizontal="center"/>
    </xf>
    <xf numFmtId="0" fontId="17" fillId="0" borderId="4" xfId="1" applyFont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0" fontId="21" fillId="0" borderId="1" xfId="1" applyFont="1" applyBorder="1" applyAlignment="1">
      <alignment horizontal="center" vertical="top"/>
    </xf>
    <xf numFmtId="0" fontId="21" fillId="0" borderId="3" xfId="1" applyFont="1" applyBorder="1" applyAlignment="1">
      <alignment horizontal="center"/>
    </xf>
    <xf numFmtId="0" fontId="21" fillId="0" borderId="4" xfId="1" applyFont="1" applyBorder="1" applyAlignment="1">
      <alignment horizontal="center"/>
    </xf>
    <xf numFmtId="0" fontId="18" fillId="0" borderId="5" xfId="1" applyFont="1" applyBorder="1" applyAlignment="1">
      <alignment horizontal="center"/>
    </xf>
    <xf numFmtId="0" fontId="18" fillId="0" borderId="3" xfId="1" applyFont="1" applyBorder="1"/>
    <xf numFmtId="0" fontId="24" fillId="0" borderId="0" xfId="1" applyFont="1"/>
    <xf numFmtId="0" fontId="18" fillId="0" borderId="4" xfId="1" applyFont="1" applyBorder="1"/>
    <xf numFmtId="0" fontId="18" fillId="0" borderId="6" xfId="1" applyFont="1" applyBorder="1" applyAlignment="1">
      <alignment horizontal="center" vertical="center" textRotation="90"/>
    </xf>
    <xf numFmtId="0" fontId="5" fillId="0" borderId="1" xfId="1" applyFont="1" applyBorder="1"/>
    <xf numFmtId="0" fontId="17" fillId="0" borderId="1" xfId="1" applyFont="1" applyBorder="1"/>
    <xf numFmtId="0" fontId="1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top"/>
    </xf>
    <xf numFmtId="0" fontId="21" fillId="0" borderId="3" xfId="1" applyFont="1" applyBorder="1"/>
    <xf numFmtId="0" fontId="21" fillId="0" borderId="4" xfId="1" applyFont="1" applyBorder="1"/>
    <xf numFmtId="0" fontId="21" fillId="0" borderId="0" xfId="1" applyFont="1"/>
    <xf numFmtId="0" fontId="18" fillId="0" borderId="1" xfId="1" applyFont="1" applyBorder="1" applyAlignment="1">
      <alignment horizontal="center" vertical="center" textRotation="90"/>
    </xf>
    <xf numFmtId="0" fontId="18" fillId="0" borderId="7" xfId="1" applyFont="1" applyBorder="1" applyAlignment="1">
      <alignment horizontal="center" vertical="center" textRotation="90"/>
    </xf>
    <xf numFmtId="0" fontId="17" fillId="0" borderId="1" xfId="1" applyFont="1" applyBorder="1" applyAlignment="1">
      <alignment vertical="center"/>
    </xf>
    <xf numFmtId="0" fontId="17" fillId="0" borderId="3" xfId="1" applyFont="1" applyBorder="1"/>
    <xf numFmtId="0" fontId="24" fillId="0" borderId="0" xfId="1" applyFont="1" applyAlignment="1">
      <alignment horizontal="center"/>
    </xf>
    <xf numFmtId="0" fontId="21" fillId="0" borderId="0" xfId="1" applyFont="1" applyBorder="1"/>
    <xf numFmtId="0" fontId="12" fillId="0" borderId="18" xfId="1" applyFont="1" applyBorder="1" applyAlignment="1">
      <alignment horizontal="left"/>
    </xf>
    <xf numFmtId="0" fontId="12" fillId="0" borderId="10" xfId="1" applyFont="1" applyBorder="1" applyAlignment="1">
      <alignment horizontal="left"/>
    </xf>
    <xf numFmtId="0" fontId="9" fillId="0" borderId="4" xfId="1" applyFont="1" applyBorder="1" applyAlignment="1">
      <alignment horizontal="center" vertical="top"/>
    </xf>
    <xf numFmtId="0" fontId="17" fillId="0" borderId="17" xfId="1" applyFont="1" applyFill="1" applyBorder="1" applyAlignment="1" applyProtection="1">
      <alignment vertical="top" shrinkToFit="1"/>
      <protection hidden="1"/>
    </xf>
    <xf numFmtId="0" fontId="17" fillId="0" borderId="17" xfId="1" applyFont="1" applyFill="1" applyBorder="1" applyAlignment="1">
      <alignment horizontal="center" vertical="center" wrapText="1"/>
    </xf>
    <xf numFmtId="0" fontId="18" fillId="0" borderId="17" xfId="1" applyFont="1" applyFill="1" applyBorder="1" applyAlignment="1" applyProtection="1">
      <alignment horizontal="center" vertical="top" shrinkToFit="1"/>
      <protection hidden="1"/>
    </xf>
    <xf numFmtId="0" fontId="36" fillId="0" borderId="17" xfId="0" applyFont="1" applyBorder="1"/>
    <xf numFmtId="0" fontId="17" fillId="0" borderId="17" xfId="0" applyFont="1" applyBorder="1" applyAlignment="1">
      <alignment horizontal="center" vertical="center"/>
    </xf>
    <xf numFmtId="0" fontId="17" fillId="0" borderId="20" xfId="1" applyFont="1" applyBorder="1" applyAlignment="1">
      <alignment horizontal="center" vertical="center"/>
    </xf>
    <xf numFmtId="0" fontId="18" fillId="0" borderId="17" xfId="1" applyFont="1" applyBorder="1" applyAlignment="1">
      <alignment horizontal="center"/>
    </xf>
    <xf numFmtId="0" fontId="12" fillId="0" borderId="29" xfId="1" applyFont="1" applyBorder="1" applyAlignment="1">
      <alignment horizontal="center"/>
    </xf>
    <xf numFmtId="0" fontId="8" fillId="0" borderId="4" xfId="1" applyFont="1" applyBorder="1" applyAlignment="1">
      <alignment horizontal="center" vertical="top" textRotation="90"/>
    </xf>
    <xf numFmtId="0" fontId="8" fillId="0" borderId="3" xfId="1" applyFont="1" applyBorder="1" applyAlignment="1">
      <alignment horizontal="center" vertical="center" textRotation="90"/>
    </xf>
    <xf numFmtId="0" fontId="8" fillId="0" borderId="10" xfId="1" applyFont="1" applyBorder="1" applyAlignment="1">
      <alignment horizontal="left" vertical="center" textRotation="90"/>
    </xf>
    <xf numFmtId="0" fontId="13" fillId="0" borderId="17" xfId="1" applyFont="1" applyBorder="1" applyAlignment="1">
      <alignment horizontal="center"/>
    </xf>
    <xf numFmtId="0" fontId="13" fillId="0" borderId="17" xfId="1" applyFont="1" applyBorder="1" applyAlignment="1">
      <alignment horizontal="center" vertical="top"/>
    </xf>
    <xf numFmtId="0" fontId="13" fillId="0" borderId="17" xfId="1" applyFont="1" applyBorder="1" applyAlignment="1">
      <alignment horizontal="left"/>
    </xf>
    <xf numFmtId="0" fontId="14" fillId="0" borderId="16" xfId="1" applyFont="1" applyBorder="1" applyAlignment="1">
      <alignment vertical="top"/>
    </xf>
    <xf numFmtId="0" fontId="34" fillId="0" borderId="17" xfId="0" applyFont="1" applyBorder="1" applyAlignment="1">
      <alignment vertical="center"/>
    </xf>
    <xf numFmtId="0" fontId="34" fillId="0" borderId="17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/>
    </xf>
    <xf numFmtId="0" fontId="34" fillId="0" borderId="17" xfId="0" applyFont="1" applyFill="1" applyBorder="1" applyAlignment="1">
      <alignment wrapText="1"/>
    </xf>
    <xf numFmtId="0" fontId="32" fillId="0" borderId="1" xfId="1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17" fillId="0" borderId="17" xfId="0" applyFont="1" applyBorder="1" applyAlignment="1">
      <alignment vertical="center"/>
    </xf>
    <xf numFmtId="0" fontId="17" fillId="0" borderId="1" xfId="1" applyFont="1" applyFill="1" applyBorder="1" applyAlignment="1">
      <alignment horizontal="left" vertical="top" wrapText="1"/>
    </xf>
    <xf numFmtId="0" fontId="21" fillId="0" borderId="3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1" xfId="1" applyFont="1" applyBorder="1" applyAlignment="1">
      <alignment vertical="center"/>
    </xf>
    <xf numFmtId="0" fontId="31" fillId="0" borderId="17" xfId="1" applyFont="1" applyBorder="1" applyAlignment="1">
      <alignment horizontal="center" vertical="center"/>
    </xf>
    <xf numFmtId="0" fontId="11" fillId="0" borderId="17" xfId="1" applyFont="1" applyBorder="1" applyAlignment="1">
      <alignment horizontal="left"/>
    </xf>
    <xf numFmtId="0" fontId="17" fillId="0" borderId="17" xfId="1" applyFont="1" applyFill="1" applyBorder="1" applyAlignment="1">
      <alignment horizontal="center" vertical="center"/>
    </xf>
    <xf numFmtId="0" fontId="21" fillId="0" borderId="12" xfId="1" applyFont="1" applyBorder="1" applyAlignment="1">
      <alignment horizontal="center" vertical="top"/>
    </xf>
    <xf numFmtId="0" fontId="0" fillId="0" borderId="0" xfId="0" applyBorder="1"/>
    <xf numFmtId="0" fontId="34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7" fillId="0" borderId="17" xfId="0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center"/>
    </xf>
    <xf numFmtId="0" fontId="18" fillId="0" borderId="17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35" fillId="0" borderId="0" xfId="0" applyFont="1"/>
    <xf numFmtId="0" fontId="8" fillId="0" borderId="17" xfId="1" applyFont="1" applyBorder="1" applyAlignment="1">
      <alignment horizontal="left" vertical="center" textRotation="90"/>
    </xf>
    <xf numFmtId="0" fontId="12" fillId="0" borderId="35" xfId="1" applyFont="1" applyBorder="1" applyAlignment="1">
      <alignment horizontal="center"/>
    </xf>
    <xf numFmtId="0" fontId="36" fillId="0" borderId="0" xfId="0" applyFont="1" applyAlignment="1">
      <alignment horizontal="center"/>
    </xf>
    <xf numFmtId="0" fontId="42" fillId="0" borderId="0" xfId="0" applyFont="1"/>
    <xf numFmtId="0" fontId="34" fillId="0" borderId="17" xfId="0" applyFont="1" applyBorder="1" applyAlignment="1">
      <alignment horizontal="left" vertical="center"/>
    </xf>
    <xf numFmtId="0" fontId="17" fillId="0" borderId="17" xfId="1" applyFont="1" applyFill="1" applyBorder="1" applyAlignment="1">
      <alignment horizontal="left" vertical="center" wrapText="1"/>
    </xf>
    <xf numFmtId="0" fontId="17" fillId="0" borderId="17" xfId="1" applyFont="1" applyFill="1" applyBorder="1" applyAlignment="1">
      <alignment horizontal="left" vertical="top" wrapText="1"/>
    </xf>
    <xf numFmtId="0" fontId="17" fillId="0" borderId="17" xfId="1" applyFont="1" applyFill="1" applyBorder="1" applyAlignment="1">
      <alignment horizontal="left" vertical="center"/>
    </xf>
    <xf numFmtId="0" fontId="22" fillId="0" borderId="17" xfId="1" applyFont="1" applyFill="1" applyBorder="1" applyAlignment="1">
      <alignment horizontal="center" vertical="center"/>
    </xf>
    <xf numFmtId="0" fontId="17" fillId="0" borderId="17" xfId="1" applyFont="1" applyFill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1" fillId="0" borderId="0" xfId="1" applyFont="1" applyAlignment="1"/>
    <xf numFmtId="0" fontId="8" fillId="0" borderId="41" xfId="1" applyFont="1" applyBorder="1" applyAlignment="1">
      <alignment horizontal="center" vertical="top"/>
    </xf>
    <xf numFmtId="0" fontId="8" fillId="0" borderId="42" xfId="1" applyFont="1" applyBorder="1" applyAlignment="1">
      <alignment horizontal="center" vertical="top"/>
    </xf>
    <xf numFmtId="0" fontId="7" fillId="0" borderId="43" xfId="1" applyFont="1" applyBorder="1" applyAlignment="1">
      <alignment horizontal="center" vertical="top"/>
    </xf>
    <xf numFmtId="0" fontId="7" fillId="0" borderId="1" xfId="1" applyFont="1" applyBorder="1" applyAlignment="1">
      <alignment horizontal="center" vertical="top"/>
    </xf>
    <xf numFmtId="0" fontId="7" fillId="0" borderId="44" xfId="1" applyFont="1" applyBorder="1" applyAlignment="1">
      <alignment horizontal="center" vertical="top"/>
    </xf>
    <xf numFmtId="0" fontId="7" fillId="0" borderId="45" xfId="1" applyFont="1" applyBorder="1" applyAlignment="1">
      <alignment horizontal="center" vertical="top"/>
    </xf>
    <xf numFmtId="0" fontId="7" fillId="0" borderId="41" xfId="1" applyFont="1" applyBorder="1" applyAlignment="1">
      <alignment horizontal="center" vertical="top"/>
    </xf>
    <xf numFmtId="0" fontId="7" fillId="0" borderId="47" xfId="1" applyFont="1" applyBorder="1" applyAlignment="1">
      <alignment horizontal="center" vertical="top"/>
    </xf>
    <xf numFmtId="0" fontId="7" fillId="0" borderId="48" xfId="1" applyFont="1" applyBorder="1" applyAlignment="1">
      <alignment horizontal="center" vertical="top"/>
    </xf>
    <xf numFmtId="0" fontId="7" fillId="0" borderId="49" xfId="1" applyFont="1" applyBorder="1" applyAlignment="1">
      <alignment horizontal="center" vertical="top"/>
    </xf>
    <xf numFmtId="0" fontId="7" fillId="0" borderId="50" xfId="1" applyFont="1" applyBorder="1" applyAlignment="1">
      <alignment horizontal="center" vertical="top"/>
    </xf>
    <xf numFmtId="0" fontId="7" fillId="0" borderId="51" xfId="1" applyFont="1" applyBorder="1" applyAlignment="1">
      <alignment horizontal="center" vertical="top"/>
    </xf>
    <xf numFmtId="0" fontId="7" fillId="0" borderId="52" xfId="1" applyFont="1" applyBorder="1" applyAlignment="1">
      <alignment horizontal="center" vertical="top"/>
    </xf>
    <xf numFmtId="0" fontId="7" fillId="0" borderId="46" xfId="1" applyFont="1" applyBorder="1" applyAlignment="1">
      <alignment horizontal="center" vertical="top"/>
    </xf>
    <xf numFmtId="0" fontId="8" fillId="0" borderId="46" xfId="1" applyFont="1" applyBorder="1" applyAlignment="1">
      <alignment horizontal="center"/>
    </xf>
    <xf numFmtId="0" fontId="8" fillId="2" borderId="46" xfId="1" applyFont="1" applyFill="1" applyBorder="1" applyAlignment="1">
      <alignment horizontal="center"/>
    </xf>
    <xf numFmtId="0" fontId="7" fillId="0" borderId="6" xfId="1" applyFont="1" applyBorder="1" applyAlignment="1">
      <alignment vertical="top" wrapText="1"/>
    </xf>
    <xf numFmtId="0" fontId="15" fillId="0" borderId="6" xfId="1" applyFont="1" applyBorder="1"/>
    <xf numFmtId="0" fontId="15" fillId="0" borderId="1" xfId="1" applyFont="1" applyBorder="1" applyAlignment="1">
      <alignment wrapText="1"/>
    </xf>
    <xf numFmtId="0" fontId="7" fillId="0" borderId="1" xfId="1" applyFont="1" applyBorder="1" applyAlignment="1">
      <alignment vertical="top" wrapText="1"/>
    </xf>
    <xf numFmtId="0" fontId="15" fillId="0" borderId="1" xfId="1" applyFont="1" applyBorder="1" applyAlignment="1">
      <alignment vertical="center" wrapText="1"/>
    </xf>
    <xf numFmtId="0" fontId="15" fillId="0" borderId="6" xfId="1" applyFont="1" applyBorder="1" applyAlignment="1">
      <alignment vertical="center" wrapText="1"/>
    </xf>
    <xf numFmtId="0" fontId="15" fillId="0" borderId="6" xfId="1" applyFont="1" applyBorder="1" applyAlignment="1">
      <alignment horizontal="center" vertical="center"/>
    </xf>
    <xf numFmtId="0" fontId="17" fillId="0" borderId="9" xfId="1" applyFont="1" applyFill="1" applyBorder="1" applyAlignment="1">
      <alignment horizontal="left" vertical="top"/>
    </xf>
    <xf numFmtId="49" fontId="18" fillId="0" borderId="20" xfId="1" applyNumberFormat="1" applyFont="1" applyFill="1" applyBorder="1" applyAlignment="1" applyProtection="1">
      <alignment horizontal="center" vertical="top" shrinkToFit="1"/>
      <protection hidden="1"/>
    </xf>
    <xf numFmtId="0" fontId="17" fillId="0" borderId="17" xfId="1" applyFont="1" applyFill="1" applyBorder="1" applyAlignment="1">
      <alignment horizontal="center" vertical="top"/>
    </xf>
    <xf numFmtId="0" fontId="17" fillId="0" borderId="0" xfId="1" applyFont="1" applyFill="1" applyBorder="1" applyAlignment="1">
      <alignment horizontal="left" vertical="center" wrapText="1"/>
    </xf>
    <xf numFmtId="0" fontId="34" fillId="0" borderId="17" xfId="0" applyFont="1" applyFill="1" applyBorder="1" applyAlignment="1">
      <alignment horizontal="center" vertical="center"/>
    </xf>
    <xf numFmtId="0" fontId="44" fillId="0" borderId="0" xfId="0" applyFont="1"/>
    <xf numFmtId="0" fontId="37" fillId="0" borderId="17" xfId="0" applyFont="1" applyFill="1" applyBorder="1" applyAlignment="1">
      <alignment horizontal="center" vertical="center"/>
    </xf>
    <xf numFmtId="0" fontId="35" fillId="0" borderId="17" xfId="0" applyFont="1" applyFill="1" applyBorder="1"/>
    <xf numFmtId="0" fontId="0" fillId="0" borderId="0" xfId="0" applyFill="1"/>
    <xf numFmtId="0" fontId="17" fillId="0" borderId="21" xfId="1" applyFont="1" applyFill="1" applyBorder="1" applyAlignment="1">
      <alignment horizontal="center" vertical="center"/>
    </xf>
    <xf numFmtId="0" fontId="17" fillId="0" borderId="20" xfId="1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35" fillId="0" borderId="0" xfId="0" applyFont="1" applyFill="1"/>
    <xf numFmtId="0" fontId="0" fillId="0" borderId="0" xfId="0" applyFont="1"/>
    <xf numFmtId="0" fontId="34" fillId="0" borderId="17" xfId="0" applyFont="1" applyFill="1" applyBorder="1" applyAlignment="1">
      <alignment horizontal="left" vertical="center"/>
    </xf>
    <xf numFmtId="0" fontId="45" fillId="0" borderId="17" xfId="0" applyFont="1" applyFill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48" fillId="0" borderId="17" xfId="0" applyFont="1" applyFill="1" applyBorder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7" fillId="0" borderId="17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/>
    </xf>
    <xf numFmtId="0" fontId="34" fillId="0" borderId="17" xfId="0" applyFont="1" applyFill="1" applyBorder="1" applyAlignment="1">
      <alignment horizontal="center" vertical="center" wrapText="1"/>
    </xf>
    <xf numFmtId="0" fontId="46" fillId="0" borderId="0" xfId="0" applyFont="1" applyFill="1"/>
    <xf numFmtId="0" fontId="45" fillId="0" borderId="17" xfId="0" applyFont="1" applyFill="1" applyBorder="1" applyAlignment="1">
      <alignment horizontal="left" vertical="center"/>
    </xf>
    <xf numFmtId="0" fontId="18" fillId="0" borderId="1" xfId="1" applyFont="1" applyFill="1" applyBorder="1" applyAlignment="1">
      <alignment horizontal="center" vertical="center"/>
    </xf>
    <xf numFmtId="0" fontId="50" fillId="0" borderId="1" xfId="1" applyFont="1" applyBorder="1"/>
    <xf numFmtId="0" fontId="17" fillId="3" borderId="1" xfId="1" applyFont="1" applyFill="1" applyBorder="1" applyAlignment="1">
      <alignment horizontal="center" vertical="top"/>
    </xf>
    <xf numFmtId="0" fontId="17" fillId="3" borderId="17" xfId="1" applyFont="1" applyFill="1" applyBorder="1" applyAlignment="1">
      <alignment horizontal="center" vertical="center"/>
    </xf>
    <xf numFmtId="0" fontId="17" fillId="3" borderId="17" xfId="1" applyFont="1" applyFill="1" applyBorder="1" applyAlignment="1">
      <alignment horizontal="center" vertical="top"/>
    </xf>
    <xf numFmtId="0" fontId="18" fillId="3" borderId="1" xfId="1" applyFont="1" applyFill="1" applyBorder="1" applyAlignment="1">
      <alignment horizontal="center" vertical="top"/>
    </xf>
    <xf numFmtId="0" fontId="17" fillId="3" borderId="17" xfId="1" applyFont="1" applyFill="1" applyBorder="1" applyAlignment="1">
      <alignment horizontal="center" vertical="top" wrapText="1"/>
    </xf>
    <xf numFmtId="0" fontId="17" fillId="3" borderId="17" xfId="0" applyFont="1" applyFill="1" applyBorder="1"/>
    <xf numFmtId="0" fontId="18" fillId="3" borderId="1" xfId="1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horizontal="center" vertical="center"/>
    </xf>
    <xf numFmtId="0" fontId="42" fillId="3" borderId="0" xfId="0" applyFont="1" applyFill="1"/>
    <xf numFmtId="0" fontId="17" fillId="3" borderId="17" xfId="1" applyFont="1" applyFill="1" applyBorder="1" applyAlignment="1">
      <alignment vertical="top"/>
    </xf>
    <xf numFmtId="0" fontId="17" fillId="3" borderId="3" xfId="1" applyFont="1" applyFill="1" applyBorder="1" applyAlignment="1">
      <alignment vertical="top"/>
    </xf>
    <xf numFmtId="0" fontId="17" fillId="3" borderId="0" xfId="1" applyFont="1" applyFill="1" applyBorder="1" applyAlignment="1">
      <alignment vertical="top"/>
    </xf>
    <xf numFmtId="0" fontId="18" fillId="3" borderId="17" xfId="1" applyFont="1" applyFill="1" applyBorder="1" applyAlignment="1">
      <alignment vertical="top"/>
    </xf>
    <xf numFmtId="0" fontId="17" fillId="3" borderId="17" xfId="0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vertical="center"/>
    </xf>
    <xf numFmtId="0" fontId="17" fillId="0" borderId="17" xfId="1" applyFont="1" applyFill="1" applyBorder="1" applyAlignment="1" applyProtection="1">
      <alignment horizontal="left" vertical="top" shrinkToFit="1"/>
      <protection hidden="1"/>
    </xf>
    <xf numFmtId="0" fontId="17" fillId="0" borderId="3" xfId="1" applyFont="1" applyFill="1" applyBorder="1" applyAlignment="1" applyProtection="1">
      <alignment horizontal="left" vertical="top" shrinkToFit="1"/>
      <protection hidden="1"/>
    </xf>
    <xf numFmtId="0" fontId="32" fillId="3" borderId="3" xfId="1" applyFont="1" applyFill="1" applyBorder="1" applyAlignment="1">
      <alignment horizontal="left" vertical="top"/>
    </xf>
    <xf numFmtId="0" fontId="18" fillId="3" borderId="3" xfId="1" applyFont="1" applyFill="1" applyBorder="1" applyAlignment="1">
      <alignment horizontal="left" vertical="top"/>
    </xf>
    <xf numFmtId="0" fontId="17" fillId="3" borderId="17" xfId="1" applyFont="1" applyFill="1" applyBorder="1" applyAlignment="1">
      <alignment horizontal="left" vertical="top" wrapText="1"/>
    </xf>
    <xf numFmtId="0" fontId="32" fillId="3" borderId="17" xfId="1" applyFont="1" applyFill="1" applyBorder="1" applyAlignment="1">
      <alignment horizontal="left" vertical="top"/>
    </xf>
    <xf numFmtId="0" fontId="17" fillId="3" borderId="17" xfId="1" applyFont="1" applyFill="1" applyBorder="1" applyAlignment="1">
      <alignment horizontal="left" vertical="top"/>
    </xf>
    <xf numFmtId="0" fontId="17" fillId="0" borderId="9" xfId="1" applyFont="1" applyBorder="1" applyAlignment="1">
      <alignment horizontal="left"/>
    </xf>
    <xf numFmtId="0" fontId="18" fillId="3" borderId="1" xfId="1" applyFont="1" applyFill="1" applyBorder="1"/>
    <xf numFmtId="0" fontId="17" fillId="0" borderId="1" xfId="1" applyFont="1" applyFill="1" applyBorder="1" applyAlignment="1">
      <alignment horizontal="left" vertical="top"/>
    </xf>
    <xf numFmtId="0" fontId="17" fillId="3" borderId="3" xfId="1" applyFont="1" applyFill="1" applyBorder="1" applyAlignment="1">
      <alignment horizontal="center" vertical="center"/>
    </xf>
    <xf numFmtId="0" fontId="32" fillId="3" borderId="17" xfId="1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Border="1"/>
    <xf numFmtId="0" fontId="17" fillId="3" borderId="6" xfId="1" applyFont="1" applyFill="1" applyBorder="1" applyAlignment="1">
      <alignment horizontal="center" vertical="center" textRotation="90"/>
    </xf>
    <xf numFmtId="0" fontId="17" fillId="3" borderId="20" xfId="1" applyFont="1" applyFill="1" applyBorder="1" applyAlignment="1">
      <alignment horizontal="center" vertical="center"/>
    </xf>
    <xf numFmtId="0" fontId="17" fillId="3" borderId="3" xfId="1" applyFont="1" applyFill="1" applyBorder="1"/>
    <xf numFmtId="0" fontId="16" fillId="0" borderId="1" xfId="1" applyFont="1" applyFill="1" applyBorder="1" applyAlignment="1">
      <alignment vertical="top"/>
    </xf>
    <xf numFmtId="49" fontId="17" fillId="0" borderId="9" xfId="1" applyNumberFormat="1" applyFont="1" applyFill="1" applyBorder="1" applyAlignment="1" applyProtection="1">
      <alignment horizontal="left" vertical="top" wrapText="1" shrinkToFit="1"/>
    </xf>
    <xf numFmtId="0" fontId="18" fillId="0" borderId="1" xfId="1" applyFont="1" applyFill="1" applyBorder="1" applyAlignment="1">
      <alignment vertical="top"/>
    </xf>
    <xf numFmtId="0" fontId="17" fillId="0" borderId="1" xfId="1" applyFont="1" applyFill="1" applyBorder="1" applyAlignment="1">
      <alignment vertical="top"/>
    </xf>
    <xf numFmtId="0" fontId="17" fillId="0" borderId="12" xfId="1" applyFont="1" applyFill="1" applyBorder="1" applyAlignment="1">
      <alignment horizontal="left" vertical="top"/>
    </xf>
    <xf numFmtId="0" fontId="42" fillId="0" borderId="0" xfId="0" applyFont="1" applyFill="1"/>
    <xf numFmtId="0" fontId="18" fillId="0" borderId="0" xfId="1" applyFont="1" applyFill="1" applyBorder="1" applyAlignment="1">
      <alignment horizontal="left" vertical="top"/>
    </xf>
    <xf numFmtId="0" fontId="17" fillId="0" borderId="17" xfId="1" applyFont="1" applyFill="1" applyBorder="1" applyAlignment="1">
      <alignment horizontal="left" vertical="top"/>
    </xf>
    <xf numFmtId="0" fontId="0" fillId="3" borderId="17" xfId="0" applyFill="1" applyBorder="1"/>
    <xf numFmtId="0" fontId="0" fillId="4" borderId="0" xfId="0" applyFill="1"/>
    <xf numFmtId="0" fontId="56" fillId="0" borderId="17" xfId="1" applyFont="1" applyFill="1" applyBorder="1" applyAlignment="1">
      <alignment horizontal="center" vertical="center"/>
    </xf>
    <xf numFmtId="0" fontId="55" fillId="3" borderId="17" xfId="1" applyFont="1" applyFill="1" applyBorder="1" applyAlignment="1">
      <alignment horizontal="center" vertical="center"/>
    </xf>
    <xf numFmtId="0" fontId="55" fillId="0" borderId="17" xfId="1" applyFont="1" applyFill="1" applyBorder="1" applyAlignment="1">
      <alignment horizontal="center" vertical="center"/>
    </xf>
    <xf numFmtId="0" fontId="0" fillId="0" borderId="17" xfId="0" applyFill="1" applyBorder="1"/>
    <xf numFmtId="0" fontId="55" fillId="0" borderId="17" xfId="0" applyFont="1" applyFill="1" applyBorder="1" applyAlignment="1">
      <alignment horizontal="center" vertical="center"/>
    </xf>
    <xf numFmtId="0" fontId="42" fillId="3" borderId="17" xfId="0" applyFont="1" applyFill="1" applyBorder="1"/>
    <xf numFmtId="0" fontId="34" fillId="0" borderId="0" xfId="0" applyFont="1" applyAlignment="1">
      <alignment horizontal="center" vertical="center"/>
    </xf>
    <xf numFmtId="0" fontId="66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horizontal="left" vertical="center"/>
    </xf>
    <xf numFmtId="0" fontId="32" fillId="0" borderId="17" xfId="0" applyFont="1" applyFill="1" applyBorder="1" applyAlignment="1">
      <alignment horizontal="center" vertical="center"/>
    </xf>
    <xf numFmtId="0" fontId="32" fillId="0" borderId="17" xfId="1" applyFont="1" applyFill="1" applyBorder="1" applyAlignment="1">
      <alignment horizontal="center" vertical="center"/>
    </xf>
    <xf numFmtId="0" fontId="32" fillId="0" borderId="17" xfId="1" applyFont="1" applyFill="1" applyBorder="1" applyAlignment="1">
      <alignment horizontal="center" vertical="top"/>
    </xf>
    <xf numFmtId="0" fontId="44" fillId="0" borderId="0" xfId="0" applyFont="1" applyFill="1"/>
    <xf numFmtId="0" fontId="44" fillId="3" borderId="0" xfId="0" applyFont="1" applyFill="1"/>
    <xf numFmtId="0" fontId="17" fillId="0" borderId="17" xfId="0" applyFont="1" applyFill="1" applyBorder="1" applyAlignment="1">
      <alignment vertical="center"/>
    </xf>
    <xf numFmtId="0" fontId="34" fillId="0" borderId="21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36" fillId="0" borderId="17" xfId="0" applyFont="1" applyFill="1" applyBorder="1" applyAlignment="1">
      <alignment horizontal="center" vertical="center"/>
    </xf>
    <xf numFmtId="0" fontId="38" fillId="0" borderId="0" xfId="0" applyFont="1" applyFill="1"/>
    <xf numFmtId="0" fontId="17" fillId="0" borderId="0" xfId="1" applyFont="1" applyBorder="1" applyAlignment="1">
      <alignment horizontal="center" vertical="center"/>
    </xf>
    <xf numFmtId="0" fontId="38" fillId="0" borderId="17" xfId="0" applyFont="1" applyFill="1" applyBorder="1"/>
    <xf numFmtId="0" fontId="32" fillId="0" borderId="17" xfId="0" applyFont="1" applyFill="1" applyBorder="1" applyAlignment="1">
      <alignment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 textRotation="90" wrapText="1"/>
    </xf>
    <xf numFmtId="0" fontId="18" fillId="0" borderId="0" xfId="1" applyFont="1" applyFill="1" applyBorder="1"/>
    <xf numFmtId="0" fontId="18" fillId="0" borderId="17" xfId="0" applyFont="1" applyFill="1" applyBorder="1" applyAlignment="1">
      <alignment horizontal="left" vertical="center" textRotation="90" wrapText="1"/>
    </xf>
    <xf numFmtId="0" fontId="37" fillId="0" borderId="17" xfId="0" applyFont="1" applyFill="1" applyBorder="1" applyAlignment="1">
      <alignment horizontal="left" vertical="center" textRotation="90" wrapText="1"/>
    </xf>
    <xf numFmtId="0" fontId="34" fillId="0" borderId="17" xfId="0" applyFont="1" applyFill="1" applyBorder="1" applyAlignment="1">
      <alignment vertical="center"/>
    </xf>
    <xf numFmtId="0" fontId="34" fillId="0" borderId="17" xfId="0" applyFont="1" applyFill="1" applyBorder="1" applyAlignment="1">
      <alignment horizontal="center" vertical="center" textRotation="90" wrapText="1"/>
    </xf>
    <xf numFmtId="0" fontId="17" fillId="0" borderId="0" xfId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36" fillId="0" borderId="17" xfId="0" applyFont="1" applyFill="1" applyBorder="1"/>
    <xf numFmtId="0" fontId="17" fillId="0" borderId="17" xfId="0" applyFont="1" applyFill="1" applyBorder="1"/>
    <xf numFmtId="0" fontId="0" fillId="0" borderId="0" xfId="0" applyFill="1" applyBorder="1"/>
    <xf numFmtId="0" fontId="17" fillId="0" borderId="17" xfId="1" applyFont="1" applyFill="1" applyBorder="1" applyAlignment="1">
      <alignment vertical="center"/>
    </xf>
    <xf numFmtId="0" fontId="37" fillId="0" borderId="20" xfId="0" applyFont="1" applyFill="1" applyBorder="1" applyAlignment="1">
      <alignment horizontal="center" vertical="center"/>
    </xf>
    <xf numFmtId="0" fontId="35" fillId="0" borderId="20" xfId="0" applyFont="1" applyFill="1" applyBorder="1"/>
    <xf numFmtId="0" fontId="43" fillId="0" borderId="17" xfId="0" applyFont="1" applyFill="1" applyBorder="1" applyAlignment="1">
      <alignment horizontal="center"/>
    </xf>
    <xf numFmtId="0" fontId="36" fillId="0" borderId="17" xfId="0" applyFont="1" applyFill="1" applyBorder="1" applyAlignment="1">
      <alignment horizontal="center"/>
    </xf>
    <xf numFmtId="0" fontId="34" fillId="0" borderId="17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left" vertical="center"/>
    </xf>
    <xf numFmtId="0" fontId="37" fillId="0" borderId="0" xfId="0" applyFont="1" applyAlignment="1">
      <alignment vertical="center"/>
    </xf>
    <xf numFmtId="0" fontId="17" fillId="0" borderId="12" xfId="1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left" vertical="center" wrapText="1"/>
    </xf>
    <xf numFmtId="0" fontId="34" fillId="0" borderId="17" xfId="0" applyFont="1" applyFill="1" applyBorder="1"/>
    <xf numFmtId="0" fontId="17" fillId="0" borderId="17" xfId="0" applyFont="1" applyFill="1" applyBorder="1" applyAlignment="1">
      <alignment horizontal="center"/>
    </xf>
    <xf numFmtId="0" fontId="18" fillId="0" borderId="17" xfId="1" applyFont="1" applyFill="1" applyBorder="1" applyAlignment="1">
      <alignment horizontal="center" vertical="top"/>
    </xf>
    <xf numFmtId="0" fontId="17" fillId="0" borderId="2" xfId="1" applyFont="1" applyFill="1" applyBorder="1" applyAlignment="1">
      <alignment horizontal="center" vertical="center"/>
    </xf>
    <xf numFmtId="0" fontId="17" fillId="0" borderId="25" xfId="1" applyFont="1" applyFill="1" applyBorder="1" applyAlignment="1">
      <alignment horizontal="center" vertical="center"/>
    </xf>
    <xf numFmtId="0" fontId="32" fillId="0" borderId="1" xfId="1" applyFont="1" applyFill="1" applyBorder="1" applyAlignment="1">
      <alignment horizontal="center" vertical="center"/>
    </xf>
    <xf numFmtId="0" fontId="17" fillId="0" borderId="9" xfId="1" applyFont="1" applyFill="1" applyBorder="1" applyAlignment="1">
      <alignment horizontal="center" vertical="center"/>
    </xf>
    <xf numFmtId="0" fontId="17" fillId="0" borderId="17" xfId="1" applyFont="1" applyFill="1" applyBorder="1"/>
    <xf numFmtId="0" fontId="35" fillId="0" borderId="17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7" xfId="0" applyFill="1" applyBorder="1" applyAlignment="1">
      <alignment horizontal="center" vertical="center"/>
    </xf>
    <xf numFmtId="0" fontId="17" fillId="0" borderId="6" xfId="1" applyFont="1" applyFill="1" applyBorder="1" applyAlignment="1">
      <alignment horizontal="left" vertical="center" wrapText="1"/>
    </xf>
    <xf numFmtId="0" fontId="18" fillId="0" borderId="6" xfId="1" applyFont="1" applyFill="1" applyBorder="1" applyAlignment="1">
      <alignment horizontal="center" vertical="center"/>
    </xf>
    <xf numFmtId="0" fontId="18" fillId="0" borderId="7" xfId="1" applyFont="1" applyFill="1" applyBorder="1" applyAlignment="1">
      <alignment horizontal="center"/>
    </xf>
    <xf numFmtId="0" fontId="18" fillId="0" borderId="21" xfId="1" applyFont="1" applyFill="1" applyBorder="1" applyAlignment="1">
      <alignment horizontal="center" vertical="top"/>
    </xf>
    <xf numFmtId="0" fontId="5" fillId="0" borderId="0" xfId="1" applyFont="1" applyFill="1"/>
    <xf numFmtId="0" fontId="21" fillId="0" borderId="0" xfId="1" applyFont="1" applyFill="1" applyAlignment="1">
      <alignment horizontal="center" vertical="top"/>
    </xf>
    <xf numFmtId="0" fontId="24" fillId="0" borderId="0" xfId="1" applyFont="1" applyFill="1" applyAlignment="1">
      <alignment horizontal="center"/>
    </xf>
    <xf numFmtId="0" fontId="24" fillId="0" borderId="0" xfId="1" applyFont="1" applyFill="1"/>
    <xf numFmtId="0" fontId="21" fillId="0" borderId="0" xfId="1" applyFont="1" applyFill="1"/>
    <xf numFmtId="0" fontId="21" fillId="0" borderId="0" xfId="1" applyFont="1" applyFill="1" applyAlignment="1">
      <alignment horizontal="center"/>
    </xf>
    <xf numFmtId="0" fontId="1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top"/>
    </xf>
    <xf numFmtId="0" fontId="17" fillId="0" borderId="0" xfId="1" applyFont="1" applyFill="1" applyBorder="1" applyAlignment="1">
      <alignment vertical="top"/>
    </xf>
    <xf numFmtId="0" fontId="9" fillId="0" borderId="3" xfId="1" applyFont="1" applyFill="1" applyBorder="1" applyAlignment="1">
      <alignment horizontal="center" vertical="top"/>
    </xf>
    <xf numFmtId="0" fontId="10" fillId="0" borderId="3" xfId="1" applyFont="1" applyFill="1" applyBorder="1" applyAlignment="1">
      <alignment horizontal="center" vertical="top"/>
    </xf>
    <xf numFmtId="0" fontId="10" fillId="0" borderId="3" xfId="1" applyFont="1" applyFill="1" applyBorder="1"/>
    <xf numFmtId="0" fontId="11" fillId="0" borderId="3" xfId="1" applyFont="1" applyFill="1" applyBorder="1"/>
    <xf numFmtId="0" fontId="11" fillId="0" borderId="3" xfId="1" applyFont="1" applyFill="1" applyBorder="1" applyAlignment="1">
      <alignment horizontal="center" vertical="top"/>
    </xf>
    <xf numFmtId="0" fontId="11" fillId="0" borderId="13" xfId="1" applyFont="1" applyFill="1" applyBorder="1" applyAlignment="1">
      <alignment horizontal="left"/>
    </xf>
    <xf numFmtId="0" fontId="9" fillId="0" borderId="4" xfId="1" applyFont="1" applyFill="1" applyBorder="1" applyAlignment="1">
      <alignment horizontal="center" vertical="top"/>
    </xf>
    <xf numFmtId="0" fontId="10" fillId="0" borderId="4" xfId="1" applyFont="1" applyFill="1" applyBorder="1" applyAlignment="1">
      <alignment horizontal="center" vertical="top"/>
    </xf>
    <xf numFmtId="0" fontId="10" fillId="0" borderId="0" xfId="1" applyFont="1" applyFill="1"/>
    <xf numFmtId="0" fontId="11" fillId="0" borderId="4" xfId="1" applyFont="1" applyFill="1" applyBorder="1"/>
    <xf numFmtId="0" fontId="11" fillId="0" borderId="4" xfId="1" applyFont="1" applyFill="1" applyBorder="1" applyAlignment="1">
      <alignment horizontal="center" vertical="top"/>
    </xf>
    <xf numFmtId="0" fontId="11" fillId="0" borderId="14" xfId="1" applyFont="1" applyFill="1" applyBorder="1" applyAlignment="1">
      <alignment horizontal="left"/>
    </xf>
    <xf numFmtId="0" fontId="12" fillId="0" borderId="29" xfId="1" applyFont="1" applyFill="1" applyBorder="1" applyAlignment="1">
      <alignment horizontal="center"/>
    </xf>
    <xf numFmtId="0" fontId="8" fillId="0" borderId="4" xfId="1" applyFont="1" applyFill="1" applyBorder="1" applyAlignment="1">
      <alignment horizontal="center" vertical="top" textRotation="90"/>
    </xf>
    <xf numFmtId="0" fontId="8" fillId="0" borderId="3" xfId="1" applyFont="1" applyFill="1" applyBorder="1" applyAlignment="1">
      <alignment horizontal="left" vertical="center" textRotation="90"/>
    </xf>
    <xf numFmtId="0" fontId="8" fillId="0" borderId="4" xfId="1" applyFont="1" applyFill="1" applyBorder="1" applyAlignment="1">
      <alignment horizontal="left" vertical="center" textRotation="90"/>
    </xf>
    <xf numFmtId="0" fontId="8" fillId="0" borderId="14" xfId="1" applyFont="1" applyFill="1" applyBorder="1" applyAlignment="1">
      <alignment horizontal="left" vertical="center" textRotation="90"/>
    </xf>
    <xf numFmtId="0" fontId="34" fillId="0" borderId="20" xfId="0" applyFont="1" applyFill="1" applyBorder="1" applyAlignment="1">
      <alignment horizontal="left" vertical="center" textRotation="90" wrapText="1"/>
    </xf>
    <xf numFmtId="0" fontId="8" fillId="0" borderId="17" xfId="1" applyFont="1" applyFill="1" applyBorder="1" applyAlignment="1">
      <alignment horizontal="left" vertical="center" textRotation="90"/>
    </xf>
    <xf numFmtId="0" fontId="36" fillId="0" borderId="25" xfId="0" applyFont="1" applyFill="1" applyBorder="1" applyAlignment="1">
      <alignment horizontal="center"/>
    </xf>
    <xf numFmtId="0" fontId="18" fillId="0" borderId="4" xfId="1" applyFont="1" applyFill="1" applyBorder="1" applyAlignment="1">
      <alignment horizontal="center" vertical="top"/>
    </xf>
    <xf numFmtId="0" fontId="17" fillId="0" borderId="4" xfId="1" applyFont="1" applyFill="1" applyBorder="1" applyAlignment="1">
      <alignment horizontal="center" vertical="top"/>
    </xf>
    <xf numFmtId="0" fontId="18" fillId="0" borderId="17" xfId="1" applyFont="1" applyFill="1" applyBorder="1"/>
    <xf numFmtId="0" fontId="0" fillId="0" borderId="25" xfId="0" applyFill="1" applyBorder="1"/>
    <xf numFmtId="0" fontId="17" fillId="0" borderId="17" xfId="1" applyFont="1" applyFill="1" applyBorder="1" applyAlignment="1">
      <alignment wrapText="1"/>
    </xf>
    <xf numFmtId="0" fontId="17" fillId="0" borderId="6" xfId="1" applyFont="1" applyFill="1" applyBorder="1" applyAlignment="1">
      <alignment horizontal="center" vertical="center"/>
    </xf>
    <xf numFmtId="0" fontId="17" fillId="0" borderId="7" xfId="1" applyFont="1" applyFill="1" applyBorder="1" applyAlignment="1">
      <alignment horizontal="center" vertical="top"/>
    </xf>
    <xf numFmtId="0" fontId="17" fillId="0" borderId="13" xfId="1" applyFont="1" applyFill="1" applyBorder="1" applyAlignment="1">
      <alignment horizontal="center" vertical="top"/>
    </xf>
    <xf numFmtId="0" fontId="17" fillId="0" borderId="17" xfId="1" applyFont="1" applyFill="1" applyBorder="1" applyAlignment="1">
      <alignment horizontal="center"/>
    </xf>
    <xf numFmtId="0" fontId="1" fillId="0" borderId="0" xfId="1" applyFill="1"/>
    <xf numFmtId="0" fontId="11" fillId="0" borderId="13" xfId="1" applyFont="1" applyFill="1" applyBorder="1" applyAlignment="1">
      <alignment horizontal="center" vertical="top"/>
    </xf>
    <xf numFmtId="0" fontId="11" fillId="0" borderId="17" xfId="1" applyFont="1" applyFill="1" applyBorder="1" applyAlignment="1">
      <alignment horizontal="left"/>
    </xf>
    <xf numFmtId="0" fontId="11" fillId="0" borderId="14" xfId="1" applyFont="1" applyFill="1" applyBorder="1" applyAlignment="1">
      <alignment horizontal="center" vertical="top"/>
    </xf>
    <xf numFmtId="0" fontId="12" fillId="0" borderId="5" xfId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 vertical="top" textRotation="90"/>
    </xf>
    <xf numFmtId="0" fontId="8" fillId="0" borderId="13" xfId="1" applyFont="1" applyFill="1" applyBorder="1" applyAlignment="1">
      <alignment horizontal="left" vertical="center" textRotation="90"/>
    </xf>
    <xf numFmtId="0" fontId="8" fillId="0" borderId="1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top" textRotation="90"/>
    </xf>
    <xf numFmtId="0" fontId="17" fillId="0" borderId="9" xfId="1" applyFont="1" applyFill="1" applyBorder="1" applyAlignment="1">
      <alignment horizontal="left" vertical="top" wrapText="1"/>
    </xf>
    <xf numFmtId="0" fontId="18" fillId="0" borderId="3" xfId="1" applyFont="1" applyFill="1" applyBorder="1" applyAlignment="1">
      <alignment horizontal="center" vertical="top"/>
    </xf>
    <xf numFmtId="0" fontId="17" fillId="0" borderId="6" xfId="1" applyFont="1" applyFill="1" applyBorder="1" applyAlignment="1">
      <alignment vertical="top"/>
    </xf>
    <xf numFmtId="0" fontId="17" fillId="0" borderId="17" xfId="0" applyFont="1" applyFill="1" applyBorder="1" applyAlignment="1">
      <alignment horizontal="left"/>
    </xf>
    <xf numFmtId="0" fontId="18" fillId="0" borderId="2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7" fillId="0" borderId="13" xfId="1" applyFont="1" applyFill="1" applyBorder="1" applyAlignment="1">
      <alignment horizontal="center" vertical="center"/>
    </xf>
    <xf numFmtId="0" fontId="30" fillId="0" borderId="17" xfId="0" applyFont="1" applyFill="1" applyBorder="1"/>
    <xf numFmtId="0" fontId="17" fillId="0" borderId="30" xfId="1" applyFont="1" applyFill="1" applyBorder="1" applyAlignment="1">
      <alignment horizontal="center" vertical="top"/>
    </xf>
    <xf numFmtId="0" fontId="21" fillId="0" borderId="17" xfId="1" applyFont="1" applyFill="1" applyBorder="1" applyAlignment="1">
      <alignment horizontal="center"/>
    </xf>
    <xf numFmtId="0" fontId="12" fillId="0" borderId="18" xfId="1" applyFont="1" applyFill="1" applyBorder="1" applyAlignment="1">
      <alignment horizontal="left"/>
    </xf>
    <xf numFmtId="0" fontId="12" fillId="0" borderId="10" xfId="1" applyFont="1" applyFill="1" applyBorder="1" applyAlignment="1">
      <alignment horizontal="left"/>
    </xf>
    <xf numFmtId="0" fontId="17" fillId="0" borderId="20" xfId="1" applyFont="1" applyFill="1" applyBorder="1" applyAlignment="1">
      <alignment horizontal="left" vertical="center" textRotation="90"/>
    </xf>
    <xf numFmtId="0" fontId="8" fillId="0" borderId="10" xfId="1" applyFont="1" applyFill="1" applyBorder="1" applyAlignment="1">
      <alignment horizontal="left" vertical="center" textRotation="90"/>
    </xf>
    <xf numFmtId="0" fontId="36" fillId="0" borderId="0" xfId="0" applyFont="1" applyFill="1" applyAlignment="1">
      <alignment horizontal="center"/>
    </xf>
    <xf numFmtId="0" fontId="17" fillId="0" borderId="1" xfId="1" applyFont="1" applyFill="1" applyBorder="1" applyAlignment="1">
      <alignment vertical="top" wrapText="1"/>
    </xf>
    <xf numFmtId="0" fontId="32" fillId="0" borderId="17" xfId="1" applyFont="1" applyFill="1" applyBorder="1" applyAlignment="1">
      <alignment horizontal="center" vertical="top" wrapText="1"/>
    </xf>
    <xf numFmtId="0" fontId="17" fillId="0" borderId="17" xfId="1" applyFont="1" applyFill="1" applyBorder="1" applyAlignment="1">
      <alignment vertical="top" wrapText="1"/>
    </xf>
    <xf numFmtId="0" fontId="12" fillId="0" borderId="15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left" vertical="center" textRotation="90"/>
    </xf>
    <xf numFmtId="0" fontId="17" fillId="0" borderId="17" xfId="1" applyFont="1" applyFill="1" applyBorder="1" applyAlignment="1">
      <alignment horizontal="left" vertical="center" textRotation="90"/>
    </xf>
    <xf numFmtId="0" fontId="17" fillId="0" borderId="9" xfId="1" applyFont="1" applyFill="1" applyBorder="1" applyAlignment="1">
      <alignment horizontal="left" wrapText="1"/>
    </xf>
    <xf numFmtId="0" fontId="32" fillId="0" borderId="1" xfId="1" applyFont="1" applyFill="1" applyBorder="1" applyAlignment="1">
      <alignment horizontal="center" vertical="top"/>
    </xf>
    <xf numFmtId="0" fontId="42" fillId="0" borderId="17" xfId="0" applyFont="1" applyFill="1" applyBorder="1"/>
    <xf numFmtId="0" fontId="17" fillId="0" borderId="1" xfId="1" applyFont="1" applyFill="1" applyBorder="1" applyAlignment="1">
      <alignment vertical="center"/>
    </xf>
    <xf numFmtId="0" fontId="17" fillId="0" borderId="17" xfId="1" applyFont="1" applyFill="1" applyBorder="1" applyAlignment="1">
      <alignment vertical="center" wrapText="1"/>
    </xf>
    <xf numFmtId="0" fontId="18" fillId="0" borderId="17" xfId="1" applyFont="1" applyFill="1" applyBorder="1" applyAlignment="1">
      <alignment vertical="center"/>
    </xf>
    <xf numFmtId="0" fontId="17" fillId="0" borderId="25" xfId="1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34" fillId="0" borderId="25" xfId="0" applyFont="1" applyFill="1" applyBorder="1" applyAlignment="1">
      <alignment horizontal="center" vertical="center"/>
    </xf>
    <xf numFmtId="0" fontId="34" fillId="0" borderId="25" xfId="0" applyFont="1" applyFill="1" applyBorder="1"/>
    <xf numFmtId="0" fontId="17" fillId="0" borderId="17" xfId="1" applyFont="1" applyFill="1" applyBorder="1" applyAlignment="1">
      <alignment vertical="top"/>
    </xf>
    <xf numFmtId="0" fontId="32" fillId="0" borderId="17" xfId="1" applyFont="1" applyFill="1" applyBorder="1" applyAlignment="1">
      <alignment horizontal="center" vertical="center" wrapText="1"/>
    </xf>
    <xf numFmtId="0" fontId="17" fillId="0" borderId="15" xfId="1" applyFont="1" applyFill="1" applyBorder="1" applyAlignment="1">
      <alignment horizontal="center" vertical="top" wrapText="1"/>
    </xf>
    <xf numFmtId="0" fontId="18" fillId="0" borderId="6" xfId="1" applyFont="1" applyFill="1" applyBorder="1" applyAlignment="1">
      <alignment horizontal="center" vertical="top" wrapText="1"/>
    </xf>
    <xf numFmtId="0" fontId="18" fillId="0" borderId="6" xfId="1" applyFont="1" applyFill="1" applyBorder="1" applyAlignment="1">
      <alignment vertical="top" wrapText="1"/>
    </xf>
    <xf numFmtId="0" fontId="18" fillId="0" borderId="6" xfId="1" applyFont="1" applyFill="1" applyBorder="1" applyAlignment="1">
      <alignment horizontal="center" vertical="center" wrapText="1"/>
    </xf>
    <xf numFmtId="0" fontId="33" fillId="0" borderId="6" xfId="1" applyFont="1" applyFill="1" applyBorder="1" applyAlignment="1">
      <alignment horizontal="center" vertical="center" wrapText="1"/>
    </xf>
    <xf numFmtId="0" fontId="18" fillId="0" borderId="7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26" fillId="0" borderId="17" xfId="1" applyFont="1" applyFill="1" applyBorder="1" applyAlignment="1">
      <alignment horizontal="center" vertical="center"/>
    </xf>
    <xf numFmtId="0" fontId="17" fillId="0" borderId="22" xfId="1" applyFont="1" applyFill="1" applyBorder="1" applyAlignment="1">
      <alignment horizontal="center" vertical="center"/>
    </xf>
    <xf numFmtId="0" fontId="18" fillId="0" borderId="13" xfId="1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horizontal="center" vertical="center"/>
    </xf>
    <xf numFmtId="0" fontId="12" fillId="0" borderId="36" xfId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" vertical="top" textRotation="90"/>
    </xf>
    <xf numFmtId="0" fontId="31" fillId="0" borderId="17" xfId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 wrapText="1"/>
    </xf>
    <xf numFmtId="0" fontId="18" fillId="0" borderId="4" xfId="1" applyFont="1" applyFill="1" applyBorder="1" applyAlignment="1">
      <alignment horizontal="center" vertical="center"/>
    </xf>
    <xf numFmtId="0" fontId="17" fillId="0" borderId="15" xfId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0" fillId="0" borderId="21" xfId="0" applyFill="1" applyBorder="1"/>
    <xf numFmtId="0" fontId="17" fillId="0" borderId="3" xfId="1" applyFont="1" applyFill="1" applyBorder="1" applyAlignment="1">
      <alignment vertical="top"/>
    </xf>
    <xf numFmtId="0" fontId="0" fillId="0" borderId="20" xfId="0" applyFill="1" applyBorder="1"/>
    <xf numFmtId="0" fontId="18" fillId="0" borderId="2" xfId="1" applyFont="1" applyFill="1" applyBorder="1" applyAlignment="1">
      <alignment horizontal="center" vertical="top"/>
    </xf>
    <xf numFmtId="0" fontId="17" fillId="0" borderId="8" xfId="1" applyFont="1" applyFill="1" applyBorder="1" applyAlignment="1">
      <alignment horizontal="center" vertical="top"/>
    </xf>
    <xf numFmtId="0" fontId="17" fillId="0" borderId="21" xfId="1" applyFont="1" applyFill="1" applyBorder="1" applyAlignment="1">
      <alignment horizontal="center" vertical="top"/>
    </xf>
    <xf numFmtId="0" fontId="18" fillId="0" borderId="17" xfId="1" applyFont="1" applyFill="1" applyBorder="1" applyAlignment="1">
      <alignment vertical="top"/>
    </xf>
    <xf numFmtId="0" fontId="11" fillId="0" borderId="39" xfId="1" applyFont="1" applyFill="1" applyBorder="1" applyAlignment="1">
      <alignment horizontal="left"/>
    </xf>
    <xf numFmtId="0" fontId="11" fillId="0" borderId="40" xfId="1" applyFont="1" applyFill="1" applyBorder="1" applyAlignment="1">
      <alignment horizontal="left"/>
    </xf>
    <xf numFmtId="0" fontId="11" fillId="0" borderId="37" xfId="1" applyFont="1" applyFill="1" applyBorder="1" applyAlignment="1">
      <alignment horizontal="left"/>
    </xf>
    <xf numFmtId="0" fontId="17" fillId="0" borderId="2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left" vertical="center" textRotation="90"/>
    </xf>
    <xf numFmtId="0" fontId="19" fillId="0" borderId="17" xfId="1" applyFont="1" applyFill="1" applyBorder="1" applyAlignment="1">
      <alignment vertical="top"/>
    </xf>
    <xf numFmtId="0" fontId="17" fillId="0" borderId="20" xfId="1" applyFont="1" applyFill="1" applyBorder="1" applyAlignment="1">
      <alignment horizontal="left" vertical="top" wrapText="1"/>
    </xf>
    <xf numFmtId="0" fontId="18" fillId="0" borderId="20" xfId="1" applyFont="1" applyFill="1" applyBorder="1" applyAlignment="1">
      <alignment horizontal="center" vertical="top"/>
    </xf>
    <xf numFmtId="0" fontId="19" fillId="0" borderId="17" xfId="1" applyFont="1" applyFill="1" applyBorder="1" applyAlignment="1">
      <alignment horizontal="center" vertical="top"/>
    </xf>
    <xf numFmtId="0" fontId="18" fillId="0" borderId="25" xfId="1" applyFont="1" applyFill="1" applyBorder="1" applyAlignment="1">
      <alignment horizontal="center" vertical="top"/>
    </xf>
    <xf numFmtId="0" fontId="17" fillId="0" borderId="21" xfId="1" applyFont="1" applyFill="1" applyBorder="1" applyAlignment="1">
      <alignment vertical="center"/>
    </xf>
    <xf numFmtId="0" fontId="12" fillId="0" borderId="5" xfId="1" applyFont="1" applyFill="1" applyBorder="1" applyAlignment="1">
      <alignment horizontal="center" vertical="top"/>
    </xf>
    <xf numFmtId="0" fontId="0" fillId="0" borderId="0" xfId="0" applyFont="1" applyFill="1"/>
    <xf numFmtId="0" fontId="5" fillId="0" borderId="17" xfId="1" applyFont="1" applyFill="1" applyBorder="1"/>
    <xf numFmtId="0" fontId="18" fillId="0" borderId="17" xfId="1" applyFont="1" applyFill="1" applyBorder="1" applyAlignment="1">
      <alignment vertical="top" wrapText="1"/>
    </xf>
    <xf numFmtId="0" fontId="0" fillId="0" borderId="17" xfId="0" applyFont="1" applyFill="1" applyBorder="1"/>
    <xf numFmtId="0" fontId="14" fillId="0" borderId="17" xfId="1" applyFont="1" applyFill="1" applyBorder="1"/>
    <xf numFmtId="0" fontId="22" fillId="0" borderId="17" xfId="1" applyFont="1" applyFill="1" applyBorder="1" applyAlignment="1">
      <alignment horizontal="center"/>
    </xf>
    <xf numFmtId="0" fontId="17" fillId="0" borderId="14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textRotation="90"/>
    </xf>
    <xf numFmtId="0" fontId="8" fillId="0" borderId="6" xfId="1" applyFont="1" applyFill="1" applyBorder="1" applyAlignment="1">
      <alignment horizontal="center" vertical="center" textRotation="90"/>
    </xf>
    <xf numFmtId="0" fontId="8" fillId="0" borderId="1" xfId="1" applyFont="1" applyFill="1" applyBorder="1" applyAlignment="1">
      <alignment horizontal="center" vertical="top" textRotation="90"/>
    </xf>
    <xf numFmtId="0" fontId="32" fillId="0" borderId="17" xfId="0" applyFont="1" applyFill="1" applyBorder="1" applyAlignment="1">
      <alignment horizontal="center"/>
    </xf>
    <xf numFmtId="0" fontId="21" fillId="0" borderId="20" xfId="1" applyFont="1" applyFill="1" applyBorder="1" applyAlignment="1">
      <alignment horizontal="center"/>
    </xf>
    <xf numFmtId="0" fontId="18" fillId="0" borderId="21" xfId="1" applyFont="1" applyFill="1" applyBorder="1" applyAlignment="1">
      <alignment horizontal="center" vertical="center"/>
    </xf>
    <xf numFmtId="0" fontId="33" fillId="0" borderId="6" xfId="1" applyFont="1" applyFill="1" applyBorder="1" applyAlignment="1">
      <alignment horizontal="center" vertical="top"/>
    </xf>
    <xf numFmtId="0" fontId="0" fillId="0" borderId="20" xfId="0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/>
    </xf>
    <xf numFmtId="0" fontId="17" fillId="0" borderId="10" xfId="1" applyFont="1" applyFill="1" applyBorder="1" applyAlignment="1">
      <alignment horizontal="center" vertical="center"/>
    </xf>
    <xf numFmtId="0" fontId="11" fillId="0" borderId="38" xfId="1" applyFont="1" applyFill="1" applyBorder="1"/>
    <xf numFmtId="0" fontId="11" fillId="0" borderId="38" xfId="1" applyFont="1" applyFill="1" applyBorder="1" applyAlignment="1">
      <alignment horizontal="center" vertical="top"/>
    </xf>
    <xf numFmtId="0" fontId="17" fillId="0" borderId="21" xfId="1" applyFont="1" applyFill="1" applyBorder="1" applyAlignment="1">
      <alignment horizontal="left" vertical="top" wrapText="1"/>
    </xf>
    <xf numFmtId="0" fontId="8" fillId="0" borderId="29" xfId="1" applyFont="1" applyFill="1" applyBorder="1" applyAlignment="1">
      <alignment horizontal="center"/>
    </xf>
    <xf numFmtId="0" fontId="43" fillId="0" borderId="17" xfId="0" applyFont="1" applyFill="1" applyBorder="1"/>
    <xf numFmtId="0" fontId="43" fillId="0" borderId="25" xfId="0" applyFont="1" applyFill="1" applyBorder="1"/>
    <xf numFmtId="0" fontId="17" fillId="0" borderId="1" xfId="1" applyFont="1" applyFill="1" applyBorder="1" applyAlignment="1">
      <alignment horizontal="left" vertical="center" wrapText="1"/>
    </xf>
    <xf numFmtId="0" fontId="48" fillId="0" borderId="17" xfId="1" applyFont="1" applyFill="1" applyBorder="1" applyAlignment="1">
      <alignment horizontal="center" vertical="top"/>
    </xf>
    <xf numFmtId="0" fontId="46" fillId="0" borderId="17" xfId="0" applyFont="1" applyFill="1" applyBorder="1"/>
    <xf numFmtId="0" fontId="18" fillId="0" borderId="17" xfId="0" applyFont="1" applyFill="1" applyBorder="1"/>
    <xf numFmtId="0" fontId="17" fillId="0" borderId="25" xfId="0" applyFont="1" applyFill="1" applyBorder="1" applyAlignment="1">
      <alignment horizontal="center" vertical="center"/>
    </xf>
    <xf numFmtId="0" fontId="37" fillId="0" borderId="17" xfId="0" applyFont="1" applyFill="1" applyBorder="1"/>
    <xf numFmtId="0" fontId="42" fillId="0" borderId="17" xfId="0" applyFont="1" applyFill="1" applyBorder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 textRotation="90"/>
    </xf>
    <xf numFmtId="0" fontId="18" fillId="0" borderId="17" xfId="1" applyFont="1" applyFill="1" applyBorder="1" applyAlignment="1">
      <alignment horizontal="center" vertical="top" wrapText="1"/>
    </xf>
    <xf numFmtId="0" fontId="17" fillId="0" borderId="25" xfId="1" applyFont="1" applyFill="1" applyBorder="1" applyAlignment="1">
      <alignment horizontal="center" vertical="top"/>
    </xf>
    <xf numFmtId="0" fontId="8" fillId="0" borderId="14" xfId="1" applyFont="1" applyFill="1" applyBorder="1" applyAlignment="1">
      <alignment horizontal="center" vertical="center" textRotation="90"/>
    </xf>
    <xf numFmtId="49" fontId="17" fillId="0" borderId="2" xfId="1" applyNumberFormat="1" applyFont="1" applyFill="1" applyBorder="1" applyAlignment="1" applyProtection="1">
      <alignment horizontal="left" vertical="top" wrapText="1" shrinkToFit="1"/>
    </xf>
    <xf numFmtId="0" fontId="30" fillId="0" borderId="17" xfId="0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left" vertical="top"/>
    </xf>
    <xf numFmtId="0" fontId="18" fillId="0" borderId="13" xfId="2" applyFont="1" applyFill="1" applyBorder="1" applyAlignment="1">
      <alignment horizontal="center" vertical="top"/>
    </xf>
    <xf numFmtId="0" fontId="18" fillId="0" borderId="20" xfId="2" applyFont="1" applyFill="1" applyBorder="1" applyAlignment="1">
      <alignment horizontal="center" vertical="top"/>
    </xf>
    <xf numFmtId="0" fontId="18" fillId="0" borderId="30" xfId="1" applyFont="1" applyFill="1" applyBorder="1" applyAlignment="1">
      <alignment horizontal="center" vertical="top"/>
    </xf>
    <xf numFmtId="0" fontId="34" fillId="3" borderId="17" xfId="0" applyFont="1" applyFill="1" applyBorder="1"/>
    <xf numFmtId="0" fontId="17" fillId="3" borderId="17" xfId="1" applyFont="1" applyFill="1" applyBorder="1" applyAlignment="1">
      <alignment horizontal="center"/>
    </xf>
    <xf numFmtId="0" fontId="38" fillId="3" borderId="17" xfId="0" applyFont="1" applyFill="1" applyBorder="1"/>
    <xf numFmtId="0" fontId="17" fillId="3" borderId="17" xfId="0" applyFont="1" applyFill="1" applyBorder="1" applyAlignment="1">
      <alignment vertical="center"/>
    </xf>
    <xf numFmtId="0" fontId="18" fillId="3" borderId="1" xfId="1" applyFont="1" applyFill="1" applyBorder="1" applyAlignment="1">
      <alignment horizontal="center" vertical="center" textRotation="90"/>
    </xf>
    <xf numFmtId="0" fontId="24" fillId="3" borderId="0" xfId="1" applyFont="1" applyFill="1"/>
    <xf numFmtId="0" fontId="24" fillId="3" borderId="0" xfId="1" applyFont="1" applyFill="1" applyAlignment="1">
      <alignment horizontal="center"/>
    </xf>
    <xf numFmtId="0" fontId="21" fillId="3" borderId="3" xfId="1" applyFont="1" applyFill="1" applyBorder="1"/>
    <xf numFmtId="0" fontId="21" fillId="3" borderId="4" xfId="1" applyFont="1" applyFill="1" applyBorder="1"/>
    <xf numFmtId="0" fontId="22" fillId="3" borderId="0" xfId="1" applyFont="1" applyFill="1" applyAlignment="1">
      <alignment horizontal="center" vertical="center"/>
    </xf>
    <xf numFmtId="0" fontId="31" fillId="3" borderId="17" xfId="1" applyFont="1" applyFill="1" applyBorder="1" applyAlignment="1">
      <alignment horizontal="center" vertical="center"/>
    </xf>
    <xf numFmtId="0" fontId="17" fillId="0" borderId="1" xfId="1" applyFont="1" applyBorder="1" applyAlignment="1">
      <alignment horizontal="center"/>
    </xf>
    <xf numFmtId="0" fontId="32" fillId="3" borderId="17" xfId="1" applyFont="1" applyFill="1" applyBorder="1" applyAlignment="1">
      <alignment horizontal="left" vertical="top" wrapText="1"/>
    </xf>
    <xf numFmtId="0" fontId="32" fillId="0" borderId="1" xfId="1" applyFont="1" applyFill="1" applyBorder="1" applyAlignment="1">
      <alignment horizontal="left" vertical="top"/>
    </xf>
    <xf numFmtId="0" fontId="69" fillId="0" borderId="0" xfId="1" applyFont="1"/>
    <xf numFmtId="0" fontId="13" fillId="3" borderId="17" xfId="1" applyFont="1" applyFill="1" applyBorder="1" applyAlignment="1">
      <alignment horizontal="center"/>
    </xf>
    <xf numFmtId="0" fontId="32" fillId="3" borderId="17" xfId="0" applyFont="1" applyFill="1" applyBorder="1" applyAlignment="1">
      <alignment horizontal="center" vertical="center"/>
    </xf>
    <xf numFmtId="0" fontId="34" fillId="3" borderId="17" xfId="0" applyFont="1" applyFill="1" applyBorder="1" applyAlignment="1">
      <alignment horizontal="center" vertical="center"/>
    </xf>
    <xf numFmtId="0" fontId="34" fillId="3" borderId="17" xfId="0" applyFont="1" applyFill="1" applyBorder="1" applyAlignment="1">
      <alignment vertical="center"/>
    </xf>
    <xf numFmtId="0" fontId="18" fillId="3" borderId="17" xfId="0" applyFont="1" applyFill="1" applyBorder="1" applyAlignment="1">
      <alignment vertical="center"/>
    </xf>
    <xf numFmtId="0" fontId="48" fillId="0" borderId="17" xfId="1" applyFont="1" applyBorder="1" applyAlignment="1">
      <alignment horizontal="center" vertical="top"/>
    </xf>
    <xf numFmtId="0" fontId="32" fillId="0" borderId="0" xfId="1" applyFont="1" applyBorder="1" applyAlignment="1">
      <alignment vertical="top"/>
    </xf>
    <xf numFmtId="0" fontId="1" fillId="3" borderId="0" xfId="1" applyFont="1" applyFill="1" applyAlignment="1">
      <alignment horizontal="center" vertical="top"/>
    </xf>
    <xf numFmtId="0" fontId="11" fillId="3" borderId="3" xfId="1" applyFont="1" applyFill="1" applyBorder="1" applyAlignment="1">
      <alignment horizontal="center" vertical="top"/>
    </xf>
    <xf numFmtId="0" fontId="11" fillId="3" borderId="4" xfId="1" applyFont="1" applyFill="1" applyBorder="1" applyAlignment="1">
      <alignment horizontal="center" vertical="top"/>
    </xf>
    <xf numFmtId="0" fontId="8" fillId="3" borderId="4" xfId="1" applyFont="1" applyFill="1" applyBorder="1" applyAlignment="1">
      <alignment horizontal="center" vertical="top" textRotation="90"/>
    </xf>
    <xf numFmtId="0" fontId="13" fillId="3" borderId="17" xfId="1" applyFont="1" applyFill="1" applyBorder="1" applyAlignment="1">
      <alignment horizontal="center" vertical="top"/>
    </xf>
    <xf numFmtId="0" fontId="33" fillId="0" borderId="1" xfId="1" applyFont="1" applyBorder="1" applyAlignment="1">
      <alignment horizontal="center" vertical="top"/>
    </xf>
    <xf numFmtId="0" fontId="32" fillId="0" borderId="17" xfId="1" applyFont="1" applyBorder="1" applyAlignment="1">
      <alignment horizontal="center" vertical="center"/>
    </xf>
    <xf numFmtId="0" fontId="18" fillId="0" borderId="17" xfId="1" applyFont="1" applyBorder="1"/>
    <xf numFmtId="0" fontId="18" fillId="0" borderId="6" xfId="1" applyFont="1" applyBorder="1"/>
    <xf numFmtId="0" fontId="18" fillId="3" borderId="17" xfId="1" applyFont="1" applyFill="1" applyBorder="1" applyAlignment="1">
      <alignment horizontal="left" vertical="top"/>
    </xf>
    <xf numFmtId="0" fontId="33" fillId="0" borderId="1" xfId="1" applyFont="1" applyBorder="1" applyAlignment="1">
      <alignment horizontal="center" vertical="center" textRotation="90"/>
    </xf>
    <xf numFmtId="0" fontId="44" fillId="3" borderId="17" xfId="0" applyFont="1" applyFill="1" applyBorder="1"/>
    <xf numFmtId="0" fontId="18" fillId="0" borderId="12" xfId="1" applyFont="1" applyFill="1" applyBorder="1" applyAlignment="1">
      <alignment vertical="top"/>
    </xf>
    <xf numFmtId="0" fontId="47" fillId="0" borderId="17" xfId="1" applyFont="1" applyFill="1" applyBorder="1" applyAlignment="1">
      <alignment horizontal="center" vertical="center"/>
    </xf>
    <xf numFmtId="0" fontId="48" fillId="0" borderId="17" xfId="1" applyFont="1" applyFill="1" applyBorder="1" applyAlignment="1">
      <alignment horizontal="center" vertical="center" wrapText="1"/>
    </xf>
    <xf numFmtId="0" fontId="46" fillId="0" borderId="0" xfId="0" applyFont="1"/>
    <xf numFmtId="0" fontId="0" fillId="5" borderId="0" xfId="0" applyFill="1"/>
    <xf numFmtId="0" fontId="21" fillId="5" borderId="3" xfId="1" applyFont="1" applyFill="1" applyBorder="1" applyAlignment="1">
      <alignment horizontal="center" vertical="center" wrapText="1"/>
    </xf>
    <xf numFmtId="0" fontId="21" fillId="5" borderId="4" xfId="1" applyFont="1" applyFill="1" applyBorder="1" applyAlignment="1">
      <alignment horizontal="center" vertical="center" wrapText="1"/>
    </xf>
    <xf numFmtId="0" fontId="18" fillId="5" borderId="6" xfId="1" applyFont="1" applyFill="1" applyBorder="1" applyAlignment="1">
      <alignment horizontal="center" vertical="center" textRotation="90"/>
    </xf>
    <xf numFmtId="0" fontId="24" fillId="5" borderId="0" xfId="1" applyFont="1" applyFill="1"/>
    <xf numFmtId="0" fontId="17" fillId="5" borderId="17" xfId="1" applyFont="1" applyFill="1" applyBorder="1" applyAlignment="1">
      <alignment horizontal="center" vertical="center"/>
    </xf>
    <xf numFmtId="0" fontId="31" fillId="5" borderId="17" xfId="1" applyFont="1" applyFill="1" applyBorder="1" applyAlignment="1">
      <alignment horizontal="center" vertical="center"/>
    </xf>
    <xf numFmtId="0" fontId="17" fillId="5" borderId="3" xfId="1" applyFont="1" applyFill="1" applyBorder="1"/>
    <xf numFmtId="0" fontId="17" fillId="5" borderId="1" xfId="1" applyFont="1" applyFill="1" applyBorder="1"/>
    <xf numFmtId="0" fontId="17" fillId="5" borderId="1" xfId="1" applyFont="1" applyFill="1" applyBorder="1" applyAlignment="1">
      <alignment vertical="center"/>
    </xf>
    <xf numFmtId="0" fontId="18" fillId="5" borderId="1" xfId="1" applyFont="1" applyFill="1" applyBorder="1"/>
    <xf numFmtId="0" fontId="17" fillId="0" borderId="10" xfId="1" applyFont="1" applyBorder="1"/>
    <xf numFmtId="0" fontId="18" fillId="3" borderId="6" xfId="1" applyFont="1" applyFill="1" applyBorder="1"/>
    <xf numFmtId="0" fontId="17" fillId="0" borderId="9" xfId="1" applyFont="1" applyBorder="1"/>
    <xf numFmtId="0" fontId="18" fillId="0" borderId="2" xfId="1" applyFont="1" applyBorder="1"/>
    <xf numFmtId="0" fontId="18" fillId="5" borderId="3" xfId="1" applyFont="1" applyFill="1" applyBorder="1"/>
    <xf numFmtId="0" fontId="17" fillId="3" borderId="1" xfId="1" applyFont="1" applyFill="1" applyBorder="1"/>
    <xf numFmtId="0" fontId="17" fillId="0" borderId="2" xfId="1" applyFont="1" applyBorder="1"/>
    <xf numFmtId="0" fontId="17" fillId="0" borderId="8" xfId="1" applyFont="1" applyBorder="1"/>
    <xf numFmtId="0" fontId="17" fillId="0" borderId="8" xfId="1" applyFont="1" applyBorder="1" applyAlignment="1">
      <alignment horizontal="center"/>
    </xf>
    <xf numFmtId="0" fontId="17" fillId="0" borderId="9" xfId="1" applyFont="1" applyBorder="1" applyAlignment="1">
      <alignment horizontal="center" vertical="center" wrapText="1"/>
    </xf>
    <xf numFmtId="0" fontId="17" fillId="0" borderId="31" xfId="1" applyFont="1" applyBorder="1" applyAlignment="1">
      <alignment horizontal="center" vertical="center"/>
    </xf>
    <xf numFmtId="0" fontId="18" fillId="0" borderId="0" xfId="0" applyFont="1" applyFill="1" applyBorder="1"/>
    <xf numFmtId="0" fontId="32" fillId="0" borderId="3" xfId="1" applyFont="1" applyFill="1" applyBorder="1" applyAlignment="1">
      <alignment vertical="top"/>
    </xf>
    <xf numFmtId="0" fontId="17" fillId="0" borderId="3" xfId="1" applyFont="1" applyFill="1" applyBorder="1" applyAlignment="1">
      <alignment horizontal="left" vertical="top"/>
    </xf>
    <xf numFmtId="0" fontId="17" fillId="0" borderId="13" xfId="1" applyFont="1" applyFill="1" applyBorder="1" applyAlignment="1">
      <alignment horizontal="left" vertical="top"/>
    </xf>
    <xf numFmtId="0" fontId="17" fillId="0" borderId="2" xfId="1" applyFont="1" applyFill="1" applyBorder="1" applyAlignment="1">
      <alignment horizontal="left" vertical="top"/>
    </xf>
    <xf numFmtId="0" fontId="17" fillId="0" borderId="6" xfId="1" applyFont="1" applyFill="1" applyBorder="1" applyAlignment="1">
      <alignment horizontal="left" vertical="top"/>
    </xf>
    <xf numFmtId="0" fontId="47" fillId="0" borderId="1" xfId="1" applyFont="1" applyFill="1" applyBorder="1" applyAlignment="1">
      <alignment horizontal="center" vertical="top"/>
    </xf>
    <xf numFmtId="0" fontId="17" fillId="0" borderId="7" xfId="1" applyFont="1" applyFill="1" applyBorder="1" applyAlignment="1">
      <alignment horizontal="left" vertical="top"/>
    </xf>
    <xf numFmtId="0" fontId="17" fillId="0" borderId="15" xfId="1" applyFont="1" applyFill="1" applyBorder="1" applyAlignment="1">
      <alignment horizontal="left" vertical="top"/>
    </xf>
    <xf numFmtId="0" fontId="32" fillId="3" borderId="17" xfId="1" applyFont="1" applyFill="1" applyBorder="1" applyAlignment="1">
      <alignment horizontal="center" vertical="top" wrapText="1"/>
    </xf>
    <xf numFmtId="0" fontId="47" fillId="3" borderId="17" xfId="1" applyFont="1" applyFill="1" applyBorder="1" applyAlignment="1">
      <alignment horizontal="center" vertical="top" wrapText="1"/>
    </xf>
    <xf numFmtId="0" fontId="47" fillId="0" borderId="1" xfId="1" applyFont="1" applyFill="1" applyBorder="1" applyAlignment="1" applyProtection="1">
      <alignment vertical="top" shrinkToFit="1"/>
      <protection hidden="1"/>
    </xf>
    <xf numFmtId="0" fontId="17" fillId="0" borderId="20" xfId="1" applyFont="1" applyFill="1" applyBorder="1" applyAlignment="1" applyProtection="1">
      <alignment horizontal="left" vertical="top" shrinkToFit="1"/>
      <protection hidden="1"/>
    </xf>
    <xf numFmtId="0" fontId="17" fillId="3" borderId="20" xfId="1" applyFont="1" applyFill="1" applyBorder="1" applyAlignment="1">
      <alignment vertical="top"/>
    </xf>
    <xf numFmtId="0" fontId="8" fillId="0" borderId="4" xfId="1" applyFont="1" applyFill="1" applyBorder="1" applyAlignment="1">
      <alignment horizontal="center" vertical="center" textRotation="90"/>
    </xf>
    <xf numFmtId="0" fontId="13" fillId="0" borderId="17" xfId="1" applyFont="1" applyFill="1" applyBorder="1" applyAlignment="1">
      <alignment horizontal="center"/>
    </xf>
    <xf numFmtId="0" fontId="18" fillId="0" borderId="17" xfId="0" applyFont="1" applyFill="1" applyBorder="1" applyAlignment="1">
      <alignment vertical="center"/>
    </xf>
    <xf numFmtId="0" fontId="18" fillId="0" borderId="0" xfId="1" applyFont="1" applyFill="1" applyAlignment="1">
      <alignment horizontal="left" vertical="top"/>
    </xf>
    <xf numFmtId="0" fontId="24" fillId="0" borderId="0" xfId="1" applyFont="1" applyFill="1" applyAlignment="1">
      <alignment horizontal="left"/>
    </xf>
    <xf numFmtId="0" fontId="32" fillId="0" borderId="0" xfId="1" applyFont="1" applyFill="1" applyBorder="1" applyAlignment="1">
      <alignment horizontal="center" vertical="center"/>
    </xf>
    <xf numFmtId="0" fontId="55" fillId="0" borderId="2" xfId="1" applyFont="1" applyFill="1" applyBorder="1" applyAlignment="1">
      <alignment vertical="center" wrapText="1"/>
    </xf>
    <xf numFmtId="0" fontId="61" fillId="0" borderId="3" xfId="1" applyFont="1" applyFill="1" applyBorder="1" applyAlignment="1">
      <alignment horizontal="center" vertical="top"/>
    </xf>
    <xf numFmtId="0" fontId="55" fillId="0" borderId="3" xfId="1" applyFont="1" applyFill="1" applyBorder="1" applyAlignment="1">
      <alignment horizontal="center" vertical="center"/>
    </xf>
    <xf numFmtId="0" fontId="56" fillId="0" borderId="3" xfId="1" applyFont="1" applyFill="1" applyBorder="1" applyAlignment="1">
      <alignment horizontal="center" vertical="center"/>
    </xf>
    <xf numFmtId="0" fontId="55" fillId="0" borderId="13" xfId="1" applyFont="1" applyFill="1" applyBorder="1" applyAlignment="1">
      <alignment horizontal="center" vertical="center"/>
    </xf>
    <xf numFmtId="0" fontId="55" fillId="0" borderId="20" xfId="1" applyFont="1" applyFill="1" applyBorder="1" applyAlignment="1">
      <alignment horizontal="center" vertical="center"/>
    </xf>
    <xf numFmtId="0" fontId="55" fillId="0" borderId="2" xfId="1" applyFont="1" applyFill="1" applyBorder="1" applyAlignment="1">
      <alignment horizontal="center" vertical="center"/>
    </xf>
    <xf numFmtId="0" fontId="60" fillId="0" borderId="20" xfId="0" applyFont="1" applyFill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56" fillId="0" borderId="9" xfId="1" applyFont="1" applyFill="1" applyBorder="1" applyAlignment="1">
      <alignment horizontal="center" vertical="center"/>
    </xf>
    <xf numFmtId="0" fontId="56" fillId="0" borderId="1" xfId="1" applyFont="1" applyFill="1" applyBorder="1" applyAlignment="1">
      <alignment horizontal="center" vertical="center"/>
    </xf>
    <xf numFmtId="0" fontId="55" fillId="0" borderId="17" xfId="1" applyFont="1" applyFill="1" applyBorder="1" applyAlignment="1">
      <alignment vertical="center" wrapText="1"/>
    </xf>
    <xf numFmtId="0" fontId="61" fillId="0" borderId="17" xfId="1" applyFont="1" applyFill="1" applyBorder="1" applyAlignment="1">
      <alignment horizontal="center" vertical="top"/>
    </xf>
    <xf numFmtId="0" fontId="56" fillId="0" borderId="0" xfId="1" applyFont="1" applyFill="1" applyBorder="1" applyAlignment="1">
      <alignment horizontal="center" vertical="center"/>
    </xf>
    <xf numFmtId="0" fontId="62" fillId="0" borderId="22" xfId="0" applyFont="1" applyFill="1" applyBorder="1" applyAlignment="1">
      <alignment vertical="center"/>
    </xf>
    <xf numFmtId="0" fontId="57" fillId="0" borderId="17" xfId="0" applyFont="1" applyFill="1" applyBorder="1"/>
    <xf numFmtId="0" fontId="62" fillId="0" borderId="17" xfId="0" applyFont="1" applyFill="1" applyBorder="1" applyAlignment="1">
      <alignment horizontal="center" vertical="center"/>
    </xf>
    <xf numFmtId="0" fontId="50" fillId="0" borderId="3" xfId="1" applyFont="1" applyBorder="1"/>
    <xf numFmtId="0" fontId="33" fillId="0" borderId="3" xfId="1" applyFont="1" applyBorder="1"/>
    <xf numFmtId="0" fontId="18" fillId="0" borderId="13" xfId="1" applyFont="1" applyBorder="1"/>
    <xf numFmtId="0" fontId="32" fillId="0" borderId="20" xfId="1" applyFont="1" applyBorder="1" applyAlignment="1">
      <alignment horizontal="center" vertical="center"/>
    </xf>
    <xf numFmtId="0" fontId="32" fillId="3" borderId="20" xfId="1" applyFont="1" applyFill="1" applyBorder="1" applyAlignment="1">
      <alignment horizontal="center" vertical="center"/>
    </xf>
    <xf numFmtId="0" fontId="17" fillId="5" borderId="20" xfId="1" applyFont="1" applyFill="1" applyBorder="1" applyAlignment="1">
      <alignment horizontal="center" vertical="center"/>
    </xf>
    <xf numFmtId="0" fontId="50" fillId="0" borderId="17" xfId="1" applyFont="1" applyBorder="1"/>
    <xf numFmtId="0" fontId="17" fillId="0" borderId="17" xfId="1" applyFont="1" applyBorder="1" applyAlignment="1">
      <alignment horizontal="center" wrapText="1"/>
    </xf>
    <xf numFmtId="0" fontId="33" fillId="0" borderId="17" xfId="1" applyFont="1" applyBorder="1"/>
    <xf numFmtId="0" fontId="44" fillId="4" borderId="0" xfId="0" applyFont="1" applyFill="1"/>
    <xf numFmtId="0" fontId="17" fillId="3" borderId="17" xfId="1" applyFont="1" applyFill="1" applyBorder="1"/>
    <xf numFmtId="0" fontId="0" fillId="3" borderId="25" xfId="0" applyFill="1" applyBorder="1"/>
    <xf numFmtId="0" fontId="17" fillId="0" borderId="2" xfId="1" applyFont="1" applyFill="1" applyBorder="1" applyAlignment="1">
      <alignment horizontal="center" wrapText="1"/>
    </xf>
    <xf numFmtId="0" fontId="55" fillId="3" borderId="20" xfId="1" applyFont="1" applyFill="1" applyBorder="1" applyAlignment="1">
      <alignment horizontal="center" vertical="center"/>
    </xf>
    <xf numFmtId="0" fontId="55" fillId="3" borderId="3" xfId="1" applyFont="1" applyFill="1" applyBorder="1" applyAlignment="1">
      <alignment horizontal="center" vertical="center"/>
    </xf>
    <xf numFmtId="0" fontId="17" fillId="0" borderId="1" xfId="1" applyFont="1" applyBorder="1" applyAlignment="1">
      <alignment horizontal="center" vertical="top"/>
    </xf>
    <xf numFmtId="0" fontId="17" fillId="0" borderId="17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top"/>
    </xf>
    <xf numFmtId="0" fontId="18" fillId="0" borderId="1" xfId="1" applyFont="1" applyBorder="1" applyAlignment="1">
      <alignment horizontal="center" vertical="top"/>
    </xf>
    <xf numFmtId="0" fontId="18" fillId="0" borderId="0" xfId="1" applyFont="1" applyBorder="1" applyAlignment="1">
      <alignment horizontal="center" vertical="top"/>
    </xf>
    <xf numFmtId="0" fontId="18" fillId="0" borderId="3" xfId="1" applyFont="1" applyBorder="1" applyAlignment="1">
      <alignment horizontal="center"/>
    </xf>
    <xf numFmtId="0" fontId="22" fillId="0" borderId="8" xfId="1" applyFont="1" applyBorder="1" applyAlignment="1">
      <alignment wrapText="1"/>
    </xf>
    <xf numFmtId="0" fontId="21" fillId="0" borderId="0" xfId="1" applyFont="1" applyAlignment="1">
      <alignment horizontal="center"/>
    </xf>
    <xf numFmtId="0" fontId="31" fillId="0" borderId="9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/>
    </xf>
    <xf numFmtId="0" fontId="17" fillId="0" borderId="3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7" fillId="0" borderId="17" xfId="1" applyFont="1" applyFill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68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horizontal="center" vertical="center"/>
    </xf>
    <xf numFmtId="0" fontId="45" fillId="0" borderId="17" xfId="0" applyFont="1" applyFill="1" applyBorder="1" applyAlignment="1">
      <alignment horizontal="center"/>
    </xf>
    <xf numFmtId="0" fontId="45" fillId="0" borderId="0" xfId="0" applyFont="1" applyFill="1" applyAlignment="1">
      <alignment horizontal="center"/>
    </xf>
    <xf numFmtId="0" fontId="45" fillId="0" borderId="21" xfId="0" applyFont="1" applyFill="1" applyBorder="1" applyAlignment="1">
      <alignment horizontal="center"/>
    </xf>
    <xf numFmtId="0" fontId="48" fillId="0" borderId="17" xfId="0" applyFont="1" applyFill="1" applyBorder="1" applyAlignment="1">
      <alignment horizontal="center"/>
    </xf>
    <xf numFmtId="0" fontId="36" fillId="3" borderId="17" xfId="0" applyFont="1" applyFill="1" applyBorder="1" applyAlignment="1">
      <alignment horizontal="center"/>
    </xf>
    <xf numFmtId="0" fontId="10" fillId="3" borderId="3" xfId="1" applyFont="1" applyFill="1" applyBorder="1"/>
    <xf numFmtId="0" fontId="10" fillId="3" borderId="0" xfId="1" applyFont="1" applyFill="1"/>
    <xf numFmtId="0" fontId="8" fillId="3" borderId="3" xfId="1" applyFont="1" applyFill="1" applyBorder="1" applyAlignment="1">
      <alignment horizontal="left" vertical="center" textRotation="90"/>
    </xf>
    <xf numFmtId="0" fontId="8" fillId="3" borderId="4" xfId="1" applyFont="1" applyFill="1" applyBorder="1" applyAlignment="1">
      <alignment horizontal="left" vertical="center" textRotation="90"/>
    </xf>
    <xf numFmtId="0" fontId="88" fillId="0" borderId="0" xfId="1" applyFont="1" applyFill="1"/>
    <xf numFmtId="0" fontId="86" fillId="0" borderId="3" xfId="1" applyFont="1" applyFill="1" applyBorder="1" applyAlignment="1">
      <alignment horizontal="left" vertical="center" textRotation="90"/>
    </xf>
    <xf numFmtId="0" fontId="86" fillId="0" borderId="17" xfId="1" applyFont="1" applyFill="1" applyBorder="1" applyAlignment="1">
      <alignment horizontal="left" vertical="center" textRotation="90"/>
    </xf>
    <xf numFmtId="0" fontId="32" fillId="3" borderId="20" xfId="1" applyFont="1" applyFill="1" applyBorder="1" applyAlignment="1">
      <alignment horizontal="left" vertical="top"/>
    </xf>
    <xf numFmtId="0" fontId="18" fillId="0" borderId="21" xfId="1" applyFont="1" applyFill="1" applyBorder="1" applyAlignment="1">
      <alignment horizontal="center" vertical="top" wrapText="1"/>
    </xf>
    <xf numFmtId="0" fontId="17" fillId="0" borderId="0" xfId="0" applyFont="1" applyFill="1" applyBorder="1"/>
    <xf numFmtId="0" fontId="17" fillId="0" borderId="17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left" vertical="center" textRotation="90"/>
    </xf>
    <xf numFmtId="0" fontId="18" fillId="0" borderId="0" xfId="1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 textRotation="90" wrapText="1"/>
    </xf>
    <xf numFmtId="0" fontId="17" fillId="0" borderId="23" xfId="0" applyFont="1" applyFill="1" applyBorder="1" applyAlignment="1">
      <alignment horizontal="center" vertical="center"/>
    </xf>
    <xf numFmtId="0" fontId="48" fillId="0" borderId="22" xfId="0" applyFont="1" applyFill="1" applyBorder="1" applyAlignment="1">
      <alignment horizontal="center" vertical="center"/>
    </xf>
    <xf numFmtId="0" fontId="47" fillId="0" borderId="3" xfId="1" applyFont="1" applyFill="1" applyBorder="1" applyAlignment="1" applyProtection="1">
      <alignment vertical="top" shrinkToFit="1"/>
      <protection hidden="1"/>
    </xf>
    <xf numFmtId="0" fontId="47" fillId="0" borderId="22" xfId="1" applyFont="1" applyFill="1" applyBorder="1" applyAlignment="1">
      <alignment horizontal="center" vertical="center"/>
    </xf>
    <xf numFmtId="0" fontId="47" fillId="0" borderId="1" xfId="1" applyFont="1" applyFill="1" applyBorder="1" applyAlignment="1">
      <alignment horizontal="center" vertical="center" textRotation="90"/>
    </xf>
    <xf numFmtId="0" fontId="92" fillId="0" borderId="3" xfId="1" applyFont="1" applyFill="1" applyBorder="1" applyAlignment="1">
      <alignment horizontal="center"/>
    </xf>
    <xf numFmtId="0" fontId="89" fillId="0" borderId="1" xfId="1" applyFont="1" applyFill="1" applyBorder="1"/>
    <xf numFmtId="0" fontId="89" fillId="0" borderId="0" xfId="1" applyFont="1" applyFill="1"/>
    <xf numFmtId="0" fontId="47" fillId="0" borderId="17" xfId="1" applyFont="1" applyFill="1" applyBorder="1" applyAlignment="1">
      <alignment vertical="top"/>
    </xf>
    <xf numFmtId="0" fontId="47" fillId="0" borderId="16" xfId="1" applyFont="1" applyFill="1" applyBorder="1" applyAlignment="1">
      <alignment vertical="top"/>
    </xf>
    <xf numFmtId="0" fontId="47" fillId="0" borderId="6" xfId="1" applyFont="1" applyFill="1" applyBorder="1" applyAlignment="1">
      <alignment horizontal="center" vertical="top"/>
    </xf>
    <xf numFmtId="0" fontId="47" fillId="0" borderId="3" xfId="1" applyFont="1" applyFill="1" applyBorder="1" applyAlignment="1">
      <alignment vertical="top" wrapText="1"/>
    </xf>
    <xf numFmtId="0" fontId="47" fillId="0" borderId="3" xfId="1" applyFont="1" applyFill="1" applyBorder="1" applyAlignment="1" applyProtection="1">
      <alignment horizontal="center" vertical="top" shrinkToFit="1"/>
      <protection hidden="1"/>
    </xf>
    <xf numFmtId="0" fontId="47" fillId="0" borderId="17" xfId="1" applyFont="1" applyFill="1" applyBorder="1" applyAlignment="1" applyProtection="1">
      <alignment vertical="top" shrinkToFit="1"/>
      <protection hidden="1"/>
    </xf>
    <xf numFmtId="0" fontId="47" fillId="0" borderId="17" xfId="0" applyFont="1" applyFill="1" applyBorder="1" applyAlignment="1">
      <alignment horizontal="center" vertical="center"/>
    </xf>
    <xf numFmtId="0" fontId="47" fillId="0" borderId="3" xfId="1" applyFont="1" applyFill="1" applyBorder="1" applyAlignment="1">
      <alignment horizontal="center" vertical="top"/>
    </xf>
    <xf numFmtId="0" fontId="47" fillId="0" borderId="17" xfId="1" applyFont="1" applyFill="1" applyBorder="1" applyAlignment="1">
      <alignment horizontal="center" vertical="top"/>
    </xf>
    <xf numFmtId="0" fontId="47" fillId="0" borderId="2" xfId="1" applyFont="1" applyFill="1" applyBorder="1" applyAlignment="1">
      <alignment horizontal="center" vertical="top"/>
    </xf>
    <xf numFmtId="0" fontId="47" fillId="0" borderId="17" xfId="0" applyFont="1" applyFill="1" applyBorder="1" applyAlignment="1">
      <alignment vertical="top"/>
    </xf>
    <xf numFmtId="0" fontId="47" fillId="0" borderId="17" xfId="1" applyFont="1" applyFill="1" applyBorder="1" applyAlignment="1">
      <alignment horizontal="center" vertical="top" wrapText="1"/>
    </xf>
    <xf numFmtId="0" fontId="47" fillId="0" borderId="17" xfId="1" applyFont="1" applyFill="1" applyBorder="1" applyAlignment="1">
      <alignment horizontal="center" vertical="center" wrapText="1"/>
    </xf>
    <xf numFmtId="0" fontId="64" fillId="0" borderId="17" xfId="1" applyFont="1" applyFill="1" applyBorder="1" applyAlignment="1">
      <alignment horizontal="center" vertical="top" wrapText="1"/>
    </xf>
    <xf numFmtId="0" fontId="47" fillId="0" borderId="17" xfId="0" applyFont="1" applyFill="1" applyBorder="1"/>
    <xf numFmtId="0" fontId="91" fillId="0" borderId="0" xfId="0" applyFont="1" applyFill="1" applyBorder="1"/>
    <xf numFmtId="0" fontId="47" fillId="0" borderId="17" xfId="1" applyFont="1" applyFill="1" applyBorder="1" applyAlignment="1" applyProtection="1">
      <alignment horizontal="center" vertical="top" shrinkToFit="1"/>
      <protection hidden="1"/>
    </xf>
    <xf numFmtId="0" fontId="74" fillId="0" borderId="0" xfId="0" applyFont="1" applyFill="1"/>
    <xf numFmtId="0" fontId="66" fillId="0" borderId="17" xfId="0" applyFont="1" applyFill="1" applyBorder="1"/>
    <xf numFmtId="0" fontId="91" fillId="0" borderId="0" xfId="0" applyFont="1" applyFill="1"/>
    <xf numFmtId="0" fontId="64" fillId="0" borderId="17" xfId="1" applyFont="1" applyFill="1" applyBorder="1" applyAlignment="1">
      <alignment horizontal="center" vertical="top"/>
    </xf>
    <xf numFmtId="0" fontId="47" fillId="0" borderId="2" xfId="1" applyFont="1" applyFill="1" applyBorder="1" applyAlignment="1" applyProtection="1">
      <alignment vertical="top" shrinkToFit="1"/>
      <protection hidden="1"/>
    </xf>
    <xf numFmtId="0" fontId="90" fillId="0" borderId="3" xfId="1" applyFont="1" applyFill="1" applyBorder="1" applyAlignment="1">
      <alignment vertical="top"/>
    </xf>
    <xf numFmtId="0" fontId="47" fillId="0" borderId="4" xfId="1" applyFont="1" applyFill="1" applyBorder="1" applyAlignment="1">
      <alignment horizontal="center" vertical="top"/>
    </xf>
    <xf numFmtId="0" fontId="48" fillId="0" borderId="6" xfId="1" applyFont="1" applyFill="1" applyBorder="1" applyAlignment="1">
      <alignment horizontal="center" vertical="top"/>
    </xf>
    <xf numFmtId="0" fontId="48" fillId="0" borderId="3" xfId="1" applyFont="1" applyFill="1" applyBorder="1" applyAlignment="1" applyProtection="1">
      <alignment horizontal="center" vertical="top" shrinkToFit="1"/>
      <protection hidden="1"/>
    </xf>
    <xf numFmtId="0" fontId="48" fillId="0" borderId="1" xfId="1" applyFont="1" applyFill="1" applyBorder="1" applyAlignment="1" applyProtection="1">
      <alignment horizontal="center" vertical="top" shrinkToFit="1"/>
      <protection hidden="1"/>
    </xf>
    <xf numFmtId="0" fontId="49" fillId="3" borderId="0" xfId="0" applyFont="1" applyFill="1"/>
    <xf numFmtId="0" fontId="48" fillId="0" borderId="17" xfId="1" applyFont="1" applyFill="1" applyBorder="1" applyAlignment="1">
      <alignment horizontal="center" vertical="top" wrapText="1"/>
    </xf>
    <xf numFmtId="0" fontId="32" fillId="0" borderId="17" xfId="1" applyFont="1" applyFill="1" applyBorder="1" applyAlignment="1">
      <alignment horizontal="left" vertical="top" wrapText="1"/>
    </xf>
    <xf numFmtId="0" fontId="17" fillId="0" borderId="21" xfId="1" applyFont="1" applyFill="1" applyBorder="1" applyAlignment="1">
      <alignment horizontal="center" vertical="top" wrapText="1"/>
    </xf>
    <xf numFmtId="0" fontId="18" fillId="0" borderId="17" xfId="1" applyFont="1" applyFill="1" applyBorder="1" applyAlignment="1">
      <alignment horizontal="left" vertical="top"/>
    </xf>
    <xf numFmtId="49" fontId="18" fillId="0" borderId="30" xfId="1" applyNumberFormat="1" applyFont="1" applyFill="1" applyBorder="1" applyAlignment="1" applyProtection="1">
      <alignment horizontal="center" vertical="top" shrinkToFit="1"/>
      <protection hidden="1"/>
    </xf>
    <xf numFmtId="0" fontId="17" fillId="0" borderId="3" xfId="1" applyFont="1" applyFill="1" applyBorder="1" applyAlignment="1">
      <alignment horizontal="center" vertical="center"/>
    </xf>
    <xf numFmtId="0" fontId="17" fillId="0" borderId="17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/>
    </xf>
    <xf numFmtId="0" fontId="21" fillId="0" borderId="0" xfId="1" applyFont="1" applyFill="1" applyBorder="1"/>
    <xf numFmtId="0" fontId="27" fillId="0" borderId="0" xfId="1" applyFont="1" applyFill="1" applyAlignment="1">
      <alignment horizontal="center" vertical="top"/>
    </xf>
    <xf numFmtId="0" fontId="69" fillId="0" borderId="0" xfId="1" applyFont="1" applyFill="1"/>
    <xf numFmtId="0" fontId="27" fillId="0" borderId="0" xfId="1" applyFont="1" applyFill="1" applyAlignment="1">
      <alignment horizontal="left" vertical="top"/>
    </xf>
    <xf numFmtId="0" fontId="88" fillId="0" borderId="0" xfId="1" applyFont="1" applyFill="1" applyAlignment="1">
      <alignment horizontal="center" vertical="top"/>
    </xf>
    <xf numFmtId="0" fontId="69" fillId="0" borderId="0" xfId="1" applyFont="1" applyFill="1" applyAlignment="1">
      <alignment horizontal="left" vertical="top"/>
    </xf>
    <xf numFmtId="0" fontId="69" fillId="0" borderId="0" xfId="1" applyFont="1" applyFill="1" applyAlignment="1">
      <alignment horizontal="left"/>
    </xf>
    <xf numFmtId="0" fontId="27" fillId="0" borderId="0" xfId="1" applyFont="1" applyFill="1"/>
    <xf numFmtId="0" fontId="22" fillId="0" borderId="0" xfId="1" applyFont="1" applyFill="1"/>
    <xf numFmtId="0" fontId="24" fillId="0" borderId="0" xfId="1" applyFont="1" applyFill="1" applyAlignment="1">
      <alignment horizontal="left" vertical="top"/>
    </xf>
    <xf numFmtId="0" fontId="18" fillId="0" borderId="0" xfId="1" applyFont="1" applyFill="1" applyBorder="1" applyAlignment="1">
      <alignment horizontal="left"/>
    </xf>
    <xf numFmtId="0" fontId="25" fillId="0" borderId="3" xfId="1" applyFont="1" applyFill="1" applyBorder="1" applyAlignment="1">
      <alignment horizontal="center" vertical="top"/>
    </xf>
    <xf numFmtId="0" fontId="22" fillId="0" borderId="3" xfId="1" applyFont="1" applyFill="1" applyBorder="1" applyAlignment="1">
      <alignment horizontal="left"/>
    </xf>
    <xf numFmtId="0" fontId="24" fillId="0" borderId="3" xfId="1" applyFont="1" applyFill="1" applyBorder="1"/>
    <xf numFmtId="0" fontId="69" fillId="0" borderId="3" xfId="1" applyFont="1" applyFill="1" applyBorder="1" applyAlignment="1">
      <alignment horizontal="left" vertical="top"/>
    </xf>
    <xf numFmtId="0" fontId="24" fillId="0" borderId="3" xfId="1" applyFont="1" applyFill="1" applyBorder="1" applyAlignment="1">
      <alignment horizontal="left" vertical="top"/>
    </xf>
    <xf numFmtId="0" fontId="24" fillId="0" borderId="13" xfId="1" applyFont="1" applyFill="1" applyBorder="1" applyAlignment="1">
      <alignment horizontal="left"/>
    </xf>
    <xf numFmtId="0" fontId="18" fillId="0" borderId="18" xfId="1" applyFont="1" applyFill="1" applyBorder="1" applyAlignment="1">
      <alignment horizontal="left"/>
    </xf>
    <xf numFmtId="0" fontId="25" fillId="0" borderId="4" xfId="1" applyFont="1" applyFill="1" applyBorder="1" applyAlignment="1">
      <alignment horizontal="center" vertical="top"/>
    </xf>
    <xf numFmtId="0" fontId="17" fillId="0" borderId="4" xfId="1" applyFont="1" applyFill="1" applyBorder="1" applyAlignment="1">
      <alignment horizontal="left" vertical="top"/>
    </xf>
    <xf numFmtId="0" fontId="24" fillId="0" borderId="4" xfId="1" applyFont="1" applyFill="1" applyBorder="1"/>
    <xf numFmtId="0" fontId="69" fillId="0" borderId="4" xfId="1" applyFont="1" applyFill="1" applyBorder="1" applyAlignment="1">
      <alignment horizontal="left" vertical="top"/>
    </xf>
    <xf numFmtId="0" fontId="24" fillId="0" borderId="4" xfId="1" applyFont="1" applyFill="1" applyBorder="1" applyAlignment="1">
      <alignment horizontal="left" vertical="top"/>
    </xf>
    <xf numFmtId="0" fontId="24" fillId="0" borderId="14" xfId="1" applyFont="1" applyFill="1" applyBorder="1" applyAlignment="1">
      <alignment horizontal="left"/>
    </xf>
    <xf numFmtId="0" fontId="18" fillId="0" borderId="10" xfId="1" applyFont="1" applyFill="1" applyBorder="1" applyAlignment="1">
      <alignment horizontal="left"/>
    </xf>
    <xf numFmtId="0" fontId="18" fillId="0" borderId="5" xfId="1" applyFont="1" applyFill="1" applyBorder="1" applyAlignment="1">
      <alignment horizontal="center"/>
    </xf>
    <xf numFmtId="0" fontId="17" fillId="0" borderId="6" xfId="1" applyFont="1" applyFill="1" applyBorder="1" applyAlignment="1">
      <alignment horizontal="center" vertical="top" textRotation="90"/>
    </xf>
    <xf numFmtId="0" fontId="32" fillId="0" borderId="1" xfId="1" applyFont="1" applyFill="1" applyBorder="1" applyAlignment="1">
      <alignment horizontal="center" vertical="center" textRotation="90"/>
    </xf>
    <xf numFmtId="0" fontId="17" fillId="0" borderId="1" xfId="1" applyFont="1" applyFill="1" applyBorder="1" applyAlignment="1">
      <alignment horizontal="center" vertical="center" textRotation="90"/>
    </xf>
    <xf numFmtId="0" fontId="17" fillId="0" borderId="6" xfId="1" applyFont="1" applyFill="1" applyBorder="1" applyAlignment="1">
      <alignment horizontal="left" vertical="top" textRotation="90"/>
    </xf>
    <xf numFmtId="0" fontId="48" fillId="0" borderId="7" xfId="1" applyFont="1" applyFill="1" applyBorder="1" applyAlignment="1">
      <alignment horizontal="center" vertical="center" textRotation="90"/>
    </xf>
    <xf numFmtId="0" fontId="17" fillId="0" borderId="6" xfId="1" applyFont="1" applyFill="1" applyBorder="1" applyAlignment="1">
      <alignment horizontal="center" vertical="center" textRotation="90"/>
    </xf>
    <xf numFmtId="0" fontId="32" fillId="0" borderId="1" xfId="1" applyFont="1" applyFill="1" applyBorder="1" applyAlignment="1">
      <alignment horizontal="left" vertical="top" textRotation="90"/>
    </xf>
    <xf numFmtId="0" fontId="32" fillId="0" borderId="1" xfId="1" applyFont="1" applyFill="1" applyBorder="1" applyAlignment="1">
      <alignment horizontal="left" vertical="center" textRotation="90"/>
    </xf>
    <xf numFmtId="0" fontId="17" fillId="0" borderId="1" xfId="1" applyFont="1" applyFill="1" applyBorder="1" applyAlignment="1">
      <alignment horizontal="left" vertical="center" textRotation="90"/>
    </xf>
    <xf numFmtId="0" fontId="32" fillId="0" borderId="6" xfId="1" applyFont="1" applyFill="1" applyBorder="1" applyAlignment="1">
      <alignment horizontal="left" vertical="top" textRotation="90"/>
    </xf>
    <xf numFmtId="0" fontId="17" fillId="0" borderId="7" xfId="1" applyFont="1" applyFill="1" applyBorder="1" applyAlignment="1">
      <alignment horizontal="left" vertical="center" textRotation="90"/>
    </xf>
    <xf numFmtId="0" fontId="17" fillId="0" borderId="17" xfId="1" applyFont="1" applyFill="1" applyBorder="1" applyAlignment="1">
      <alignment horizontal="center" vertical="center" textRotation="90"/>
    </xf>
    <xf numFmtId="0" fontId="17" fillId="0" borderId="15" xfId="1" applyFont="1" applyFill="1" applyBorder="1" applyAlignment="1">
      <alignment horizontal="left" vertical="center" textRotation="90"/>
    </xf>
    <xf numFmtId="0" fontId="23" fillId="0" borderId="2" xfId="1" applyFont="1" applyFill="1" applyBorder="1" applyAlignment="1">
      <alignment horizontal="center"/>
    </xf>
    <xf numFmtId="0" fontId="23" fillId="0" borderId="3" xfId="1" applyFont="1" applyFill="1" applyBorder="1" applyAlignment="1">
      <alignment horizontal="center" vertical="top"/>
    </xf>
    <xf numFmtId="0" fontId="70" fillId="0" borderId="3" xfId="1" applyFont="1" applyFill="1" applyBorder="1" applyAlignment="1">
      <alignment horizontal="center"/>
    </xf>
    <xf numFmtId="0" fontId="23" fillId="0" borderId="3" xfId="1" applyFont="1" applyFill="1" applyBorder="1" applyAlignment="1">
      <alignment horizontal="center"/>
    </xf>
    <xf numFmtId="0" fontId="23" fillId="0" borderId="3" xfId="1" applyFont="1" applyFill="1" applyBorder="1" applyAlignment="1">
      <alignment horizontal="left" vertical="top"/>
    </xf>
    <xf numFmtId="0" fontId="97" fillId="0" borderId="3" xfId="1" applyFont="1" applyFill="1" applyBorder="1" applyAlignment="1">
      <alignment horizontal="center" vertical="top"/>
    </xf>
    <xf numFmtId="0" fontId="70" fillId="0" borderId="3" xfId="1" applyFont="1" applyFill="1" applyBorder="1" applyAlignment="1">
      <alignment horizontal="left" vertical="top"/>
    </xf>
    <xf numFmtId="0" fontId="70" fillId="0" borderId="3" xfId="1" applyFont="1" applyFill="1" applyBorder="1" applyAlignment="1">
      <alignment horizontal="left"/>
    </xf>
    <xf numFmtId="0" fontId="23" fillId="0" borderId="3" xfId="1" applyFont="1" applyFill="1" applyBorder="1" applyAlignment="1">
      <alignment horizontal="left"/>
    </xf>
    <xf numFmtId="0" fontId="23" fillId="0" borderId="13" xfId="1" applyFont="1" applyFill="1" applyBorder="1" applyAlignment="1">
      <alignment horizontal="left"/>
    </xf>
    <xf numFmtId="0" fontId="17" fillId="0" borderId="2" xfId="1" applyFont="1" applyFill="1" applyBorder="1" applyAlignment="1">
      <alignment horizontal="left"/>
    </xf>
    <xf numFmtId="0" fontId="22" fillId="0" borderId="8" xfId="1" applyFont="1" applyFill="1" applyBorder="1" applyAlignment="1">
      <alignment horizontal="center" wrapText="1"/>
    </xf>
    <xf numFmtId="0" fontId="32" fillId="0" borderId="1" xfId="1" applyFont="1" applyFill="1" applyBorder="1" applyAlignment="1">
      <alignment horizontal="left"/>
    </xf>
    <xf numFmtId="0" fontId="22" fillId="0" borderId="1" xfId="1" applyFont="1" applyFill="1" applyBorder="1" applyAlignment="1">
      <alignment horizontal="left"/>
    </xf>
    <xf numFmtId="0" fontId="98" fillId="0" borderId="1" xfId="1" applyFont="1" applyFill="1" applyBorder="1" applyAlignment="1">
      <alignment horizontal="center" vertical="top"/>
    </xf>
    <xf numFmtId="0" fontId="22" fillId="0" borderId="1" xfId="1" applyFont="1" applyFill="1" applyBorder="1"/>
    <xf numFmtId="0" fontId="22" fillId="0" borderId="1" xfId="1" applyFont="1" applyFill="1" applyBorder="1" applyAlignment="1">
      <alignment horizontal="center"/>
    </xf>
    <xf numFmtId="0" fontId="32" fillId="0" borderId="1" xfId="1" applyFont="1" applyFill="1" applyBorder="1"/>
    <xf numFmtId="0" fontId="32" fillId="0" borderId="1" xfId="1" applyFont="1" applyFill="1" applyBorder="1" applyAlignment="1">
      <alignment horizontal="center"/>
    </xf>
    <xf numFmtId="0" fontId="70" fillId="0" borderId="1" xfId="1" applyFont="1" applyFill="1" applyBorder="1" applyAlignment="1">
      <alignment horizontal="left" vertical="top"/>
    </xf>
    <xf numFmtId="0" fontId="70" fillId="0" borderId="1" xfId="1" applyFont="1" applyFill="1" applyBorder="1" applyAlignment="1">
      <alignment horizontal="left"/>
    </xf>
    <xf numFmtId="0" fontId="23" fillId="0" borderId="1" xfId="1" applyFont="1" applyFill="1" applyBorder="1" applyAlignment="1">
      <alignment horizontal="left"/>
    </xf>
    <xf numFmtId="0" fontId="23" fillId="0" borderId="1" xfId="1" applyFont="1" applyFill="1" applyBorder="1" applyAlignment="1">
      <alignment horizontal="center"/>
    </xf>
    <xf numFmtId="0" fontId="23" fillId="0" borderId="1" xfId="1" applyFont="1" applyFill="1" applyBorder="1" applyAlignment="1">
      <alignment horizontal="left" vertical="top"/>
    </xf>
    <xf numFmtId="0" fontId="23" fillId="0" borderId="12" xfId="1" applyFont="1" applyFill="1" applyBorder="1" applyAlignment="1">
      <alignment horizontal="left"/>
    </xf>
    <xf numFmtId="0" fontId="17" fillId="0" borderId="9" xfId="1" applyFont="1" applyFill="1" applyBorder="1" applyAlignment="1">
      <alignment horizontal="left"/>
    </xf>
    <xf numFmtId="0" fontId="22" fillId="0" borderId="9" xfId="1" applyFont="1" applyFill="1" applyBorder="1"/>
    <xf numFmtId="0" fontId="32" fillId="0" borderId="0" xfId="1" applyFont="1" applyFill="1" applyBorder="1" applyAlignment="1">
      <alignment horizontal="center"/>
    </xf>
    <xf numFmtId="0" fontId="48" fillId="0" borderId="0" xfId="1" applyFont="1" applyFill="1" applyBorder="1" applyAlignment="1">
      <alignment horizontal="center" vertical="top"/>
    </xf>
    <xf numFmtId="0" fontId="33" fillId="0" borderId="0" xfId="1" applyFont="1" applyFill="1"/>
    <xf numFmtId="0" fontId="33" fillId="0" borderId="0" xfId="1" applyFont="1" applyFill="1" applyAlignment="1">
      <alignment horizontal="left" vertical="top"/>
    </xf>
    <xf numFmtId="0" fontId="33" fillId="0" borderId="0" xfId="1" applyFont="1" applyFill="1" applyAlignment="1">
      <alignment horizontal="left"/>
    </xf>
    <xf numFmtId="0" fontId="21" fillId="0" borderId="0" xfId="1" applyFont="1" applyFill="1" applyAlignment="1">
      <alignment horizontal="left"/>
    </xf>
    <xf numFmtId="0" fontId="18" fillId="0" borderId="0" xfId="1" applyFont="1" applyFill="1"/>
    <xf numFmtId="0" fontId="21" fillId="0" borderId="0" xfId="1" applyFont="1" applyFill="1" applyAlignment="1">
      <alignment horizontal="left" vertical="top"/>
    </xf>
    <xf numFmtId="0" fontId="24" fillId="0" borderId="10" xfId="1" applyFont="1" applyFill="1" applyBorder="1" applyAlignment="1">
      <alignment horizontal="left"/>
    </xf>
    <xf numFmtId="0" fontId="33" fillId="0" borderId="1" xfId="1" applyFont="1" applyFill="1" applyBorder="1" applyAlignment="1">
      <alignment vertical="top"/>
    </xf>
    <xf numFmtId="0" fontId="19" fillId="0" borderId="1" xfId="1" applyFont="1" applyFill="1" applyBorder="1" applyAlignment="1">
      <alignment vertical="top"/>
    </xf>
    <xf numFmtId="0" fontId="19" fillId="0" borderId="12" xfId="1" applyFont="1" applyFill="1" applyBorder="1" applyAlignment="1">
      <alignment horizontal="left" vertical="top"/>
    </xf>
    <xf numFmtId="0" fontId="74" fillId="0" borderId="25" xfId="0" applyFont="1" applyFill="1" applyBorder="1" applyAlignment="1">
      <alignment horizontal="center"/>
    </xf>
    <xf numFmtId="0" fontId="33" fillId="0" borderId="17" xfId="1" applyFont="1" applyFill="1" applyBorder="1" applyAlignment="1">
      <alignment vertical="top"/>
    </xf>
    <xf numFmtId="0" fontId="33" fillId="0" borderId="8" xfId="1" applyFont="1" applyFill="1" applyBorder="1" applyAlignment="1">
      <alignment horizontal="left" vertical="top"/>
    </xf>
    <xf numFmtId="0" fontId="33" fillId="0" borderId="17" xfId="1" applyFont="1" applyFill="1" applyBorder="1" applyAlignment="1">
      <alignment horizontal="left" vertical="top"/>
    </xf>
    <xf numFmtId="0" fontId="18" fillId="0" borderId="2" xfId="1" applyFont="1" applyFill="1" applyBorder="1" applyAlignment="1">
      <alignment horizontal="left" vertical="top"/>
    </xf>
    <xf numFmtId="0" fontId="18" fillId="0" borderId="3" xfId="1" applyFont="1" applyFill="1" applyBorder="1" applyAlignment="1">
      <alignment vertical="top"/>
    </xf>
    <xf numFmtId="0" fontId="33" fillId="0" borderId="3" xfId="1" applyFont="1" applyFill="1" applyBorder="1" applyAlignment="1">
      <alignment horizontal="left" vertical="top"/>
    </xf>
    <xf numFmtId="0" fontId="18" fillId="0" borderId="3" xfId="1" applyFont="1" applyFill="1" applyBorder="1" applyAlignment="1">
      <alignment horizontal="left" vertical="top"/>
    </xf>
    <xf numFmtId="0" fontId="18" fillId="0" borderId="13" xfId="1" applyFont="1" applyFill="1" applyBorder="1" applyAlignment="1">
      <alignment horizontal="left" vertical="top"/>
    </xf>
    <xf numFmtId="0" fontId="18" fillId="0" borderId="9" xfId="1" applyFont="1" applyFill="1" applyBorder="1" applyAlignment="1">
      <alignment horizontal="left" vertical="top"/>
    </xf>
    <xf numFmtId="0" fontId="17" fillId="0" borderId="11" xfId="1" applyFont="1" applyFill="1" applyBorder="1" applyAlignment="1">
      <alignment horizontal="left" vertical="top" wrapText="1"/>
    </xf>
    <xf numFmtId="0" fontId="23" fillId="0" borderId="1" xfId="1" applyFont="1" applyFill="1" applyBorder="1" applyAlignment="1">
      <alignment vertical="top"/>
    </xf>
    <xf numFmtId="0" fontId="17" fillId="0" borderId="17" xfId="1" applyFont="1" applyFill="1" applyBorder="1" applyAlignment="1" applyProtection="1">
      <alignment horizontal="center" vertical="top" shrinkToFit="1"/>
      <protection hidden="1"/>
    </xf>
    <xf numFmtId="0" fontId="17" fillId="0" borderId="11" xfId="1" applyFont="1" applyFill="1" applyBorder="1" applyAlignment="1" applyProtection="1">
      <alignment horizontal="left" vertical="top" shrinkToFit="1"/>
      <protection hidden="1"/>
    </xf>
    <xf numFmtId="0" fontId="18" fillId="0" borderId="1" xfId="1" applyFont="1" applyFill="1" applyBorder="1" applyAlignment="1">
      <alignment horizontal="left" vertical="top"/>
    </xf>
    <xf numFmtId="0" fontId="32" fillId="0" borderId="1" xfId="1" applyFont="1" applyFill="1" applyBorder="1" applyAlignment="1">
      <alignment vertical="top"/>
    </xf>
    <xf numFmtId="0" fontId="32" fillId="0" borderId="11" xfId="1" applyFont="1" applyFill="1" applyBorder="1" applyAlignment="1">
      <alignment horizontal="left" vertical="top"/>
    </xf>
    <xf numFmtId="0" fontId="17" fillId="0" borderId="9" xfId="1" applyFont="1" applyFill="1" applyBorder="1" applyAlignment="1">
      <alignment horizontal="left" vertical="center" wrapText="1"/>
    </xf>
    <xf numFmtId="0" fontId="18" fillId="0" borderId="0" xfId="1" applyFont="1" applyFill="1" applyBorder="1" applyAlignment="1">
      <alignment vertical="top"/>
    </xf>
    <xf numFmtId="0" fontId="32" fillId="0" borderId="17" xfId="1" applyFont="1" applyFill="1" applyBorder="1" applyAlignment="1">
      <alignment vertical="top"/>
    </xf>
    <xf numFmtId="0" fontId="32" fillId="0" borderId="17" xfId="1" applyFont="1" applyFill="1" applyBorder="1" applyAlignment="1">
      <alignment horizontal="left" vertical="top"/>
    </xf>
    <xf numFmtId="0" fontId="17" fillId="0" borderId="7" xfId="1" applyFont="1" applyFill="1" applyBorder="1" applyAlignment="1">
      <alignment vertical="top"/>
    </xf>
    <xf numFmtId="0" fontId="70" fillId="0" borderId="25" xfId="1" applyFont="1" applyFill="1" applyBorder="1" applyAlignment="1">
      <alignment horizontal="left" vertical="top"/>
    </xf>
    <xf numFmtId="0" fontId="70" fillId="0" borderId="17" xfId="1" applyFont="1" applyFill="1" applyBorder="1" applyAlignment="1">
      <alignment horizontal="left" vertical="top"/>
    </xf>
    <xf numFmtId="0" fontId="23" fillId="0" borderId="22" xfId="1" applyFont="1" applyFill="1" applyBorder="1" applyAlignment="1">
      <alignment horizontal="left" vertical="top"/>
    </xf>
    <xf numFmtId="0" fontId="23" fillId="0" borderId="17" xfId="1" applyFont="1" applyFill="1" applyBorder="1" applyAlignment="1">
      <alignment horizontal="center" vertical="top"/>
    </xf>
    <xf numFmtId="0" fontId="23" fillId="0" borderId="17" xfId="1" applyFont="1" applyFill="1" applyBorder="1" applyAlignment="1">
      <alignment horizontal="left" vertical="top"/>
    </xf>
    <xf numFmtId="0" fontId="17" fillId="0" borderId="15" xfId="1" applyFont="1" applyFill="1" applyBorder="1" applyAlignment="1">
      <alignment horizontal="left" vertical="center"/>
    </xf>
    <xf numFmtId="0" fontId="32" fillId="0" borderId="16" xfId="1" applyFont="1" applyFill="1" applyBorder="1" applyAlignment="1">
      <alignment horizontal="center" vertical="top"/>
    </xf>
    <xf numFmtId="0" fontId="17" fillId="0" borderId="16" xfId="1" applyFont="1" applyFill="1" applyBorder="1" applyAlignment="1">
      <alignment horizontal="center" vertical="top"/>
    </xf>
    <xf numFmtId="0" fontId="17" fillId="0" borderId="16" xfId="1" applyFont="1" applyFill="1" applyBorder="1" applyAlignment="1">
      <alignment horizontal="left" vertical="top"/>
    </xf>
    <xf numFmtId="0" fontId="48" fillId="0" borderId="16" xfId="1" applyFont="1" applyFill="1" applyBorder="1" applyAlignment="1">
      <alignment horizontal="center" vertical="top"/>
    </xf>
    <xf numFmtId="0" fontId="33" fillId="0" borderId="16" xfId="1" applyFont="1" applyFill="1" applyBorder="1" applyAlignment="1">
      <alignment vertical="top"/>
    </xf>
    <xf numFmtId="0" fontId="33" fillId="0" borderId="16" xfId="1" applyFont="1" applyFill="1" applyBorder="1" applyAlignment="1">
      <alignment horizontal="left" vertical="top"/>
    </xf>
    <xf numFmtId="0" fontId="18" fillId="0" borderId="16" xfId="1" applyFont="1" applyFill="1" applyBorder="1" applyAlignment="1">
      <alignment horizontal="left" vertical="top"/>
    </xf>
    <xf numFmtId="0" fontId="18" fillId="0" borderId="16" xfId="1" applyFont="1" applyFill="1" applyBorder="1" applyAlignment="1">
      <alignment vertical="top"/>
    </xf>
    <xf numFmtId="0" fontId="17" fillId="0" borderId="16" xfId="1" applyFont="1" applyFill="1" applyBorder="1" applyAlignment="1">
      <alignment vertical="top"/>
    </xf>
    <xf numFmtId="0" fontId="27" fillId="0" borderId="16" xfId="1" applyFont="1" applyFill="1" applyBorder="1" applyAlignment="1">
      <alignment horizontal="left" vertical="top"/>
    </xf>
    <xf numFmtId="0" fontId="27" fillId="0" borderId="15" xfId="1" applyFont="1" applyFill="1" applyBorder="1" applyAlignment="1">
      <alignment horizontal="left" vertical="top"/>
    </xf>
    <xf numFmtId="0" fontId="32" fillId="0" borderId="6" xfId="1" applyFont="1" applyFill="1" applyBorder="1" applyAlignment="1">
      <alignment horizontal="center" vertical="top"/>
    </xf>
    <xf numFmtId="0" fontId="32" fillId="0" borderId="12" xfId="1" applyFont="1" applyFill="1" applyBorder="1" applyAlignment="1">
      <alignment horizontal="left" vertical="top"/>
    </xf>
    <xf numFmtId="0" fontId="32" fillId="0" borderId="6" xfId="1" applyFont="1" applyFill="1" applyBorder="1" applyAlignment="1">
      <alignment horizontal="left" vertical="top"/>
    </xf>
    <xf numFmtId="0" fontId="32" fillId="0" borderId="7" xfId="1" applyFont="1" applyFill="1" applyBorder="1" applyAlignment="1">
      <alignment horizontal="left" vertical="top"/>
    </xf>
    <xf numFmtId="0" fontId="18" fillId="0" borderId="6" xfId="1" applyFont="1" applyFill="1" applyBorder="1" applyAlignment="1">
      <alignment horizontal="left" vertical="top"/>
    </xf>
    <xf numFmtId="0" fontId="33" fillId="0" borderId="6" xfId="1" applyFont="1" applyFill="1" applyBorder="1" applyAlignment="1">
      <alignment horizontal="left" vertical="top"/>
    </xf>
    <xf numFmtId="0" fontId="18" fillId="0" borderId="7" xfId="1" applyFont="1" applyFill="1" applyBorder="1" applyAlignment="1">
      <alignment horizontal="left" vertical="top"/>
    </xf>
    <xf numFmtId="0" fontId="91" fillId="0" borderId="17" xfId="0" applyFont="1" applyFill="1" applyBorder="1" applyAlignment="1">
      <alignment horizontal="center"/>
    </xf>
    <xf numFmtId="0" fontId="74" fillId="0" borderId="17" xfId="0" applyFont="1" applyFill="1" applyBorder="1" applyAlignment="1">
      <alignment horizontal="center"/>
    </xf>
    <xf numFmtId="0" fontId="18" fillId="0" borderId="15" xfId="1" applyFont="1" applyFill="1" applyBorder="1" applyAlignment="1">
      <alignment horizontal="left" vertical="top"/>
    </xf>
    <xf numFmtId="0" fontId="33" fillId="0" borderId="1" xfId="1" applyFont="1" applyFill="1" applyBorder="1" applyAlignment="1">
      <alignment horizontal="left" vertical="top"/>
    </xf>
    <xf numFmtId="0" fontId="32" fillId="0" borderId="6" xfId="1" applyFont="1" applyFill="1" applyBorder="1" applyAlignment="1">
      <alignment vertical="top"/>
    </xf>
    <xf numFmtId="0" fontId="33" fillId="0" borderId="17" xfId="1" applyFont="1" applyFill="1" applyBorder="1" applyAlignment="1">
      <alignment horizontal="center" vertical="top"/>
    </xf>
    <xf numFmtId="0" fontId="48" fillId="0" borderId="1" xfId="1" applyFont="1" applyFill="1" applyBorder="1" applyAlignment="1">
      <alignment horizontal="center" vertical="top" wrapText="1"/>
    </xf>
    <xf numFmtId="0" fontId="17" fillId="0" borderId="3" xfId="1" applyFont="1" applyFill="1" applyBorder="1" applyAlignment="1">
      <alignment vertical="top" wrapText="1"/>
    </xf>
    <xf numFmtId="0" fontId="18" fillId="0" borderId="1" xfId="1" applyFont="1" applyFill="1" applyBorder="1" applyAlignment="1">
      <alignment horizontal="center" vertical="top" wrapText="1"/>
    </xf>
    <xf numFmtId="0" fontId="18" fillId="0" borderId="1" xfId="1" applyFont="1" applyFill="1" applyBorder="1" applyAlignment="1">
      <alignment vertical="top" wrapText="1"/>
    </xf>
    <xf numFmtId="0" fontId="18" fillId="0" borderId="1" xfId="1" applyFont="1" applyFill="1" applyBorder="1" applyAlignment="1">
      <alignment horizontal="left" vertical="top" wrapText="1"/>
    </xf>
    <xf numFmtId="0" fontId="18" fillId="0" borderId="12" xfId="1" applyFont="1" applyFill="1" applyBorder="1" applyAlignment="1">
      <alignment horizontal="left" vertical="top"/>
    </xf>
    <xf numFmtId="0" fontId="27" fillId="0" borderId="9" xfId="1" applyFont="1" applyFill="1" applyBorder="1" applyAlignment="1">
      <alignment horizontal="left" vertical="top"/>
    </xf>
    <xf numFmtId="0" fontId="18" fillId="0" borderId="13" xfId="1" applyFont="1" applyFill="1" applyBorder="1" applyAlignment="1">
      <alignment vertical="top"/>
    </xf>
    <xf numFmtId="0" fontId="48" fillId="0" borderId="17" xfId="1" applyFont="1" applyFill="1" applyBorder="1" applyAlignment="1">
      <alignment horizontal="center" vertical="center"/>
    </xf>
    <xf numFmtId="0" fontId="32" fillId="0" borderId="8" xfId="1" applyFont="1" applyFill="1" applyBorder="1" applyAlignment="1">
      <alignment horizontal="center" vertical="top"/>
    </xf>
    <xf numFmtId="0" fontId="17" fillId="0" borderId="2" xfId="1" applyFont="1" applyFill="1" applyBorder="1" applyAlignment="1">
      <alignment vertical="top"/>
    </xf>
    <xf numFmtId="0" fontId="32" fillId="0" borderId="11" xfId="1" applyFont="1" applyFill="1" applyBorder="1" applyAlignment="1">
      <alignment horizontal="center" vertical="top"/>
    </xf>
    <xf numFmtId="0" fontId="17" fillId="0" borderId="11" xfId="1" applyFont="1" applyFill="1" applyBorder="1" applyAlignment="1">
      <alignment horizontal="left" vertical="top"/>
    </xf>
    <xf numFmtId="0" fontId="48" fillId="0" borderId="11" xfId="1" applyFont="1" applyFill="1" applyBorder="1" applyAlignment="1">
      <alignment horizontal="center" vertical="top"/>
    </xf>
    <xf numFmtId="0" fontId="17" fillId="0" borderId="11" xfId="1" applyFont="1" applyFill="1" applyBorder="1" applyAlignment="1">
      <alignment vertical="top"/>
    </xf>
    <xf numFmtId="0" fontId="25" fillId="0" borderId="11" xfId="1" applyFont="1" applyFill="1" applyBorder="1" applyAlignment="1">
      <alignment horizontal="left" vertical="top"/>
    </xf>
    <xf numFmtId="0" fontId="25" fillId="0" borderId="9" xfId="1" applyFont="1" applyFill="1" applyBorder="1" applyAlignment="1">
      <alignment horizontal="left" vertical="top"/>
    </xf>
    <xf numFmtId="0" fontId="17" fillId="0" borderId="17" xfId="1" applyFont="1" applyFill="1" applyBorder="1" applyAlignment="1" applyProtection="1">
      <alignment horizontal="left" vertical="center" shrinkToFit="1"/>
      <protection hidden="1"/>
    </xf>
    <xf numFmtId="0" fontId="17" fillId="0" borderId="2" xfId="1" applyFont="1" applyFill="1" applyBorder="1" applyAlignment="1">
      <alignment horizontal="left" vertical="top" wrapText="1"/>
    </xf>
    <xf numFmtId="49" fontId="17" fillId="0" borderId="2" xfId="1" applyNumberFormat="1" applyFont="1" applyFill="1" applyBorder="1" applyAlignment="1" applyProtection="1">
      <alignment horizontal="center" vertical="top" wrapText="1" shrinkToFit="1"/>
    </xf>
    <xf numFmtId="0" fontId="19" fillId="0" borderId="3" xfId="1" applyFont="1" applyFill="1" applyBorder="1" applyAlignment="1">
      <alignment vertical="top"/>
    </xf>
    <xf numFmtId="49" fontId="18" fillId="0" borderId="1" xfId="1" applyNumberFormat="1" applyFont="1" applyFill="1" applyBorder="1" applyAlignment="1" applyProtection="1">
      <alignment horizontal="left" vertical="top" wrapText="1" shrinkToFit="1"/>
    </xf>
    <xf numFmtId="49" fontId="18" fillId="0" borderId="13" xfId="1" applyNumberFormat="1" applyFont="1" applyFill="1" applyBorder="1" applyAlignment="1" applyProtection="1">
      <alignment horizontal="left" vertical="top" wrapText="1" shrinkToFit="1"/>
    </xf>
    <xf numFmtId="0" fontId="18" fillId="0" borderId="17" xfId="1" applyNumberFormat="1" applyFont="1" applyFill="1" applyBorder="1" applyAlignment="1" applyProtection="1">
      <alignment horizontal="center" vertical="top" wrapText="1" shrinkToFit="1"/>
    </xf>
    <xf numFmtId="49" fontId="18" fillId="0" borderId="9" xfId="1" applyNumberFormat="1" applyFont="1" applyFill="1" applyBorder="1" applyAlignment="1" applyProtection="1">
      <alignment horizontal="left" vertical="top" wrapText="1" shrinkToFit="1"/>
    </xf>
    <xf numFmtId="49" fontId="18" fillId="0" borderId="3" xfId="1" applyNumberFormat="1" applyFont="1" applyFill="1" applyBorder="1" applyAlignment="1" applyProtection="1">
      <alignment horizontal="left" vertical="top" wrapText="1" shrinkToFit="1"/>
    </xf>
    <xf numFmtId="0" fontId="17" fillId="0" borderId="3" xfId="1" applyNumberFormat="1" applyFont="1" applyFill="1" applyBorder="1" applyAlignment="1" applyProtection="1">
      <alignment horizontal="center" vertical="top" shrinkToFit="1"/>
      <protection hidden="1"/>
    </xf>
    <xf numFmtId="0" fontId="17" fillId="0" borderId="3" xfId="1" applyNumberFormat="1" applyFont="1" applyFill="1" applyBorder="1" applyAlignment="1" applyProtection="1">
      <alignment horizontal="center" vertical="top" shrinkToFit="1"/>
    </xf>
    <xf numFmtId="49" fontId="17" fillId="0" borderId="3" xfId="1" applyNumberFormat="1" applyFont="1" applyFill="1" applyBorder="1" applyAlignment="1" applyProtection="1">
      <alignment horizontal="left" vertical="top" wrapText="1" shrinkToFit="1"/>
    </xf>
    <xf numFmtId="0" fontId="17" fillId="0" borderId="13" xfId="1" applyNumberFormat="1" applyFont="1" applyFill="1" applyBorder="1" applyAlignment="1" applyProtection="1">
      <alignment horizontal="left" vertical="top" wrapText="1" shrinkToFit="1"/>
    </xf>
    <xf numFmtId="0" fontId="17" fillId="0" borderId="3" xfId="1" applyNumberFormat="1" applyFont="1" applyFill="1" applyBorder="1" applyAlignment="1" applyProtection="1">
      <alignment horizontal="left" vertical="top" wrapText="1" shrinkToFit="1"/>
    </xf>
    <xf numFmtId="0" fontId="17" fillId="0" borderId="1" xfId="1" applyNumberFormat="1" applyFont="1" applyFill="1" applyBorder="1" applyAlignment="1" applyProtection="1">
      <alignment horizontal="left" vertical="center" wrapText="1" shrinkToFit="1"/>
    </xf>
    <xf numFmtId="0" fontId="17" fillId="0" borderId="12" xfId="1" applyNumberFormat="1" applyFont="1" applyFill="1" applyBorder="1" applyAlignment="1" applyProtection="1">
      <alignment horizontal="left" vertical="top" wrapText="1" shrinkToFit="1"/>
    </xf>
    <xf numFmtId="0" fontId="17" fillId="0" borderId="17" xfId="1" applyNumberFormat="1" applyFont="1" applyFill="1" applyBorder="1" applyAlignment="1" applyProtection="1">
      <alignment horizontal="center" vertical="top" wrapText="1" shrinkToFit="1"/>
    </xf>
    <xf numFmtId="0" fontId="17" fillId="0" borderId="2" xfId="1" applyFont="1" applyFill="1" applyBorder="1" applyAlignment="1">
      <alignment horizontal="center" vertical="top" wrapText="1"/>
    </xf>
    <xf numFmtId="0" fontId="18" fillId="0" borderId="3" xfId="1" applyNumberFormat="1" applyFont="1" applyFill="1" applyBorder="1" applyAlignment="1" applyProtection="1">
      <alignment horizontal="center" vertical="top" shrinkToFit="1"/>
    </xf>
    <xf numFmtId="49" fontId="17" fillId="0" borderId="17" xfId="1" applyNumberFormat="1" applyFont="1" applyFill="1" applyBorder="1" applyAlignment="1" applyProtection="1">
      <alignment horizontal="center" vertical="top" shrinkToFit="1"/>
    </xf>
    <xf numFmtId="0" fontId="18" fillId="0" borderId="8" xfId="1" applyNumberFormat="1" applyFont="1" applyFill="1" applyBorder="1" applyAlignment="1" applyProtection="1">
      <alignment horizontal="center" vertical="top" shrinkToFit="1"/>
    </xf>
    <xf numFmtId="0" fontId="33" fillId="0" borderId="3" xfId="1" applyNumberFormat="1" applyFont="1" applyFill="1" applyBorder="1" applyAlignment="1" applyProtection="1">
      <alignment horizontal="left" vertical="top" wrapText="1" shrinkToFit="1"/>
    </xf>
    <xf numFmtId="0" fontId="18" fillId="0" borderId="2" xfId="1" applyNumberFormat="1" applyFont="1" applyFill="1" applyBorder="1" applyAlignment="1" applyProtection="1">
      <alignment horizontal="left" vertical="top" shrinkToFit="1"/>
    </xf>
    <xf numFmtId="0" fontId="18" fillId="0" borderId="13" xfId="1" applyNumberFormat="1" applyFont="1" applyFill="1" applyBorder="1" applyAlignment="1" applyProtection="1">
      <alignment horizontal="left" vertical="top" shrinkToFit="1"/>
      <protection hidden="1"/>
    </xf>
    <xf numFmtId="0" fontId="18" fillId="0" borderId="8" xfId="1" applyFont="1" applyFill="1" applyBorder="1" applyAlignment="1" applyProtection="1">
      <alignment vertical="top" shrinkToFit="1"/>
      <protection hidden="1"/>
    </xf>
    <xf numFmtId="0" fontId="33" fillId="0" borderId="2" xfId="1" applyFont="1" applyFill="1" applyBorder="1" applyAlignment="1">
      <alignment vertical="top"/>
    </xf>
    <xf numFmtId="0" fontId="33" fillId="0" borderId="3" xfId="1" applyFont="1" applyFill="1" applyBorder="1" applyAlignment="1">
      <alignment vertical="top"/>
    </xf>
    <xf numFmtId="49" fontId="17" fillId="0" borderId="17" xfId="1" applyNumberFormat="1" applyFont="1" applyFill="1" applyBorder="1" applyAlignment="1" applyProtection="1">
      <alignment horizontal="left" vertical="top" wrapText="1" shrinkToFit="1"/>
    </xf>
    <xf numFmtId="0" fontId="32" fillId="0" borderId="3" xfId="1" applyNumberFormat="1" applyFont="1" applyFill="1" applyBorder="1" applyAlignment="1" applyProtection="1">
      <alignment horizontal="left" vertical="top" wrapText="1" shrinkToFit="1"/>
    </xf>
    <xf numFmtId="0" fontId="32" fillId="0" borderId="2" xfId="1" applyFont="1" applyFill="1" applyBorder="1" applyAlignment="1">
      <alignment vertical="top"/>
    </xf>
    <xf numFmtId="0" fontId="32" fillId="0" borderId="3" xfId="1" applyFont="1" applyFill="1" applyBorder="1" applyAlignment="1">
      <alignment horizontal="left" vertical="top"/>
    </xf>
    <xf numFmtId="0" fontId="17" fillId="0" borderId="13" xfId="1" applyFont="1" applyFill="1" applyBorder="1" applyAlignment="1">
      <alignment vertical="top"/>
    </xf>
    <xf numFmtId="0" fontId="17" fillId="0" borderId="2" xfId="1" applyFont="1" applyFill="1" applyBorder="1" applyAlignment="1" applyProtection="1">
      <alignment horizontal="center" vertical="top" shrinkToFit="1"/>
      <protection hidden="1"/>
    </xf>
    <xf numFmtId="0" fontId="18" fillId="0" borderId="10" xfId="1" applyFont="1" applyFill="1" applyBorder="1" applyAlignment="1">
      <alignment horizontal="left" vertical="top"/>
    </xf>
    <xf numFmtId="0" fontId="99" fillId="0" borderId="17" xfId="0" applyFont="1" applyFill="1" applyBorder="1" applyAlignment="1">
      <alignment horizontal="center"/>
    </xf>
    <xf numFmtId="0" fontId="32" fillId="0" borderId="13" xfId="1" applyFont="1" applyFill="1" applyBorder="1" applyAlignment="1">
      <alignment horizontal="left" vertical="top"/>
    </xf>
    <xf numFmtId="0" fontId="17" fillId="0" borderId="17" xfId="1" applyNumberFormat="1" applyFont="1" applyFill="1" applyBorder="1" applyAlignment="1" applyProtection="1">
      <alignment horizontal="center" vertical="top" shrinkToFit="1"/>
    </xf>
    <xf numFmtId="0" fontId="32" fillId="0" borderId="17" xfId="1" applyNumberFormat="1" applyFont="1" applyFill="1" applyBorder="1" applyAlignment="1" applyProtection="1">
      <alignment horizontal="left" vertical="top" wrapText="1" shrinkToFit="1"/>
    </xf>
    <xf numFmtId="0" fontId="17" fillId="0" borderId="17" xfId="1" applyNumberFormat="1" applyFont="1" applyFill="1" applyBorder="1" applyAlignment="1" applyProtection="1">
      <alignment horizontal="left" vertical="top" shrinkToFit="1"/>
    </xf>
    <xf numFmtId="0" fontId="74" fillId="0" borderId="20" xfId="0" applyFont="1" applyFill="1" applyBorder="1" applyAlignment="1">
      <alignment horizontal="center"/>
    </xf>
    <xf numFmtId="0" fontId="42" fillId="0" borderId="20" xfId="0" applyFont="1" applyFill="1" applyBorder="1"/>
    <xf numFmtId="0" fontId="17" fillId="0" borderId="20" xfId="1" applyNumberFormat="1" applyFont="1" applyFill="1" applyBorder="1" applyAlignment="1" applyProtection="1">
      <alignment horizontal="center" vertical="top" shrinkToFit="1"/>
    </xf>
    <xf numFmtId="0" fontId="17" fillId="0" borderId="17" xfId="1" applyNumberFormat="1" applyFont="1" applyFill="1" applyBorder="1" applyAlignment="1" applyProtection="1">
      <alignment horizontal="left" vertical="top" shrinkToFit="1"/>
      <protection hidden="1"/>
    </xf>
    <xf numFmtId="0" fontId="32" fillId="0" borderId="20" xfId="1" applyFont="1" applyFill="1" applyBorder="1" applyAlignment="1">
      <alignment vertical="top"/>
    </xf>
    <xf numFmtId="0" fontId="32" fillId="0" borderId="20" xfId="1" applyFont="1" applyFill="1" applyBorder="1" applyAlignment="1">
      <alignment horizontal="left" vertical="top"/>
    </xf>
    <xf numFmtId="0" fontId="17" fillId="0" borderId="20" xfId="1" applyFont="1" applyFill="1" applyBorder="1" applyAlignment="1">
      <alignment horizontal="left" vertical="top"/>
    </xf>
    <xf numFmtId="0" fontId="17" fillId="0" borderId="20" xfId="1" applyFont="1" applyFill="1" applyBorder="1" applyAlignment="1">
      <alignment vertical="top"/>
    </xf>
    <xf numFmtId="0" fontId="47" fillId="0" borderId="20" xfId="1" applyFont="1" applyFill="1" applyBorder="1" applyAlignment="1" applyProtection="1">
      <alignment vertical="top" shrinkToFit="1"/>
      <protection hidden="1"/>
    </xf>
    <xf numFmtId="0" fontId="17" fillId="0" borderId="14" xfId="1" applyNumberFormat="1" applyFont="1" applyFill="1" applyBorder="1" applyAlignment="1" applyProtection="1">
      <alignment horizontal="left" vertical="top" shrinkToFit="1"/>
      <protection hidden="1"/>
    </xf>
    <xf numFmtId="0" fontId="74" fillId="0" borderId="21" xfId="0" applyFont="1" applyFill="1" applyBorder="1" applyAlignment="1">
      <alignment horizontal="center"/>
    </xf>
    <xf numFmtId="0" fontId="32" fillId="0" borderId="4" xfId="1" applyFont="1" applyFill="1" applyBorder="1" applyAlignment="1">
      <alignment horizontal="left" vertical="top"/>
    </xf>
    <xf numFmtId="49" fontId="17" fillId="0" borderId="17" xfId="1" applyNumberFormat="1" applyFont="1" applyFill="1" applyBorder="1" applyAlignment="1" applyProtection="1">
      <alignment horizontal="center" vertical="top" wrapText="1" shrinkToFit="1"/>
    </xf>
    <xf numFmtId="0" fontId="18" fillId="0" borderId="17" xfId="1" applyFont="1" applyFill="1" applyBorder="1" applyAlignment="1" applyProtection="1">
      <alignment horizontal="left" vertical="top" shrinkToFit="1"/>
      <protection hidden="1"/>
    </xf>
    <xf numFmtId="49" fontId="17" fillId="0" borderId="20" xfId="1" applyNumberFormat="1" applyFont="1" applyFill="1" applyBorder="1" applyAlignment="1" applyProtection="1">
      <alignment horizontal="left" vertical="top" wrapText="1" shrinkToFit="1"/>
    </xf>
    <xf numFmtId="0" fontId="30" fillId="0" borderId="0" xfId="0" applyFont="1" applyFill="1" applyBorder="1"/>
    <xf numFmtId="0" fontId="71" fillId="0" borderId="17" xfId="0" applyFont="1" applyFill="1" applyBorder="1"/>
    <xf numFmtId="0" fontId="53" fillId="0" borderId="17" xfId="0" applyFont="1" applyFill="1" applyBorder="1"/>
    <xf numFmtId="0" fontId="30" fillId="0" borderId="0" xfId="0" applyFont="1" applyFill="1"/>
    <xf numFmtId="0" fontId="17" fillId="0" borderId="25" xfId="1" applyNumberFormat="1" applyFont="1" applyFill="1" applyBorder="1" applyAlignment="1" applyProtection="1">
      <alignment horizontal="left" vertical="top" shrinkToFit="1"/>
      <protection hidden="1"/>
    </xf>
    <xf numFmtId="0" fontId="42" fillId="0" borderId="21" xfId="0" applyFont="1" applyFill="1" applyBorder="1"/>
    <xf numFmtId="0" fontId="32" fillId="0" borderId="21" xfId="1" applyFont="1" applyFill="1" applyBorder="1" applyAlignment="1">
      <alignment vertical="top"/>
    </xf>
    <xf numFmtId="0" fontId="32" fillId="0" borderId="21" xfId="1" applyFont="1" applyFill="1" applyBorder="1" applyAlignment="1">
      <alignment horizontal="left" vertical="top"/>
    </xf>
    <xf numFmtId="0" fontId="17" fillId="0" borderId="21" xfId="1" applyFont="1" applyFill="1" applyBorder="1" applyAlignment="1">
      <alignment horizontal="left" vertical="top"/>
    </xf>
    <xf numFmtId="0" fontId="18" fillId="0" borderId="20" xfId="1" applyNumberFormat="1" applyFont="1" applyFill="1" applyBorder="1" applyAlignment="1" applyProtection="1">
      <alignment horizontal="center" vertical="top" shrinkToFit="1"/>
    </xf>
    <xf numFmtId="0" fontId="33" fillId="0" borderId="20" xfId="1" applyNumberFormat="1" applyFont="1" applyFill="1" applyBorder="1" applyAlignment="1" applyProtection="1">
      <alignment horizontal="left" vertical="top" wrapText="1" shrinkToFit="1"/>
    </xf>
    <xf numFmtId="0" fontId="18" fillId="0" borderId="30" xfId="1" applyNumberFormat="1" applyFont="1" applyFill="1" applyBorder="1" applyAlignment="1" applyProtection="1">
      <alignment horizontal="left" vertical="top" shrinkToFit="1"/>
    </xf>
    <xf numFmtId="0" fontId="18" fillId="0" borderId="20" xfId="1" applyNumberFormat="1" applyFont="1" applyFill="1" applyBorder="1" applyAlignment="1" applyProtection="1">
      <alignment horizontal="left" vertical="top" shrinkToFit="1"/>
    </xf>
    <xf numFmtId="0" fontId="17" fillId="0" borderId="22" xfId="1" applyFont="1" applyFill="1" applyBorder="1" applyAlignment="1" applyProtection="1">
      <alignment horizontal="left" vertical="top" shrinkToFit="1"/>
      <protection hidden="1"/>
    </xf>
    <xf numFmtId="0" fontId="17" fillId="0" borderId="17" xfId="0" applyFont="1" applyFill="1" applyBorder="1" applyAlignment="1">
      <alignment horizontal="center" vertical="top"/>
    </xf>
    <xf numFmtId="0" fontId="32" fillId="0" borderId="17" xfId="0" applyFont="1" applyFill="1" applyBorder="1"/>
    <xf numFmtId="0" fontId="17" fillId="0" borderId="25" xfId="0" applyFont="1" applyFill="1" applyBorder="1" applyAlignment="1">
      <alignment horizontal="left" vertical="center"/>
    </xf>
    <xf numFmtId="0" fontId="17" fillId="0" borderId="22" xfId="0" applyFont="1" applyFill="1" applyBorder="1" applyAlignment="1">
      <alignment horizontal="left" vertical="center"/>
    </xf>
    <xf numFmtId="0" fontId="32" fillId="0" borderId="17" xfId="0" applyFont="1" applyFill="1" applyBorder="1" applyAlignment="1">
      <alignment horizontal="left" vertical="center"/>
    </xf>
    <xf numFmtId="0" fontId="17" fillId="0" borderId="17" xfId="0" applyFont="1" applyFill="1" applyBorder="1" applyAlignment="1">
      <alignment horizontal="left" vertical="center"/>
    </xf>
    <xf numFmtId="0" fontId="18" fillId="0" borderId="9" xfId="1" applyFont="1" applyFill="1" applyBorder="1" applyAlignment="1">
      <alignment horizontal="left" vertical="center"/>
    </xf>
    <xf numFmtId="0" fontId="32" fillId="0" borderId="17" xfId="1" applyFont="1" applyFill="1" applyBorder="1" applyAlignment="1">
      <alignment vertical="top" wrapText="1"/>
    </xf>
    <xf numFmtId="0" fontId="27" fillId="0" borderId="1" xfId="1" applyFont="1" applyFill="1" applyBorder="1" applyAlignment="1">
      <alignment horizontal="center" vertical="top"/>
    </xf>
    <xf numFmtId="0" fontId="69" fillId="0" borderId="1" xfId="1" applyFont="1" applyFill="1" applyBorder="1" applyAlignment="1">
      <alignment vertical="top"/>
    </xf>
    <xf numFmtId="0" fontId="27" fillId="0" borderId="1" xfId="1" applyFont="1" applyFill="1" applyBorder="1" applyAlignment="1">
      <alignment vertical="top"/>
    </xf>
    <xf numFmtId="0" fontId="27" fillId="0" borderId="1" xfId="1" applyFont="1" applyFill="1" applyBorder="1" applyAlignment="1">
      <alignment horizontal="left" vertical="top"/>
    </xf>
    <xf numFmtId="0" fontId="90" fillId="0" borderId="1" xfId="1" applyFont="1" applyFill="1" applyBorder="1" applyAlignment="1">
      <alignment horizontal="center" vertical="top"/>
    </xf>
    <xf numFmtId="0" fontId="27" fillId="0" borderId="3" xfId="1" applyFont="1" applyFill="1" applyBorder="1" applyAlignment="1">
      <alignment horizontal="center" vertical="top"/>
    </xf>
    <xf numFmtId="0" fontId="69" fillId="0" borderId="6" xfId="1" applyFont="1" applyFill="1" applyBorder="1" applyAlignment="1">
      <alignment vertical="top"/>
    </xf>
    <xf numFmtId="0" fontId="69" fillId="0" borderId="6" xfId="1" applyFont="1" applyFill="1" applyBorder="1" applyAlignment="1">
      <alignment horizontal="left" vertical="top"/>
    </xf>
    <xf numFmtId="0" fontId="27" fillId="0" borderId="6" xfId="1" applyFont="1" applyFill="1" applyBorder="1" applyAlignment="1">
      <alignment horizontal="left" vertical="top"/>
    </xf>
    <xf numFmtId="0" fontId="27" fillId="0" borderId="6" xfId="1" applyFont="1" applyFill="1" applyBorder="1" applyAlignment="1">
      <alignment vertical="top"/>
    </xf>
    <xf numFmtId="0" fontId="27" fillId="0" borderId="21" xfId="1" applyFont="1" applyFill="1" applyBorder="1" applyAlignment="1">
      <alignment vertical="top"/>
    </xf>
    <xf numFmtId="0" fontId="69" fillId="0" borderId="21" xfId="1" applyFont="1" applyFill="1" applyBorder="1" applyAlignment="1">
      <alignment horizontal="left" vertical="top"/>
    </xf>
    <xf numFmtId="0" fontId="27" fillId="0" borderId="21" xfId="1" applyFont="1" applyFill="1" applyBorder="1" applyAlignment="1">
      <alignment horizontal="left" vertical="top"/>
    </xf>
    <xf numFmtId="0" fontId="18" fillId="0" borderId="21" xfId="1" applyFont="1" applyFill="1" applyBorder="1" applyAlignment="1">
      <alignment horizontal="left" vertical="top"/>
    </xf>
    <xf numFmtId="0" fontId="18" fillId="0" borderId="6" xfId="1" applyFont="1" applyFill="1" applyBorder="1" applyAlignment="1">
      <alignment vertical="top"/>
    </xf>
    <xf numFmtId="0" fontId="47" fillId="0" borderId="17" xfId="0" applyFont="1" applyFill="1" applyBorder="1" applyAlignment="1">
      <alignment horizontal="center"/>
    </xf>
    <xf numFmtId="0" fontId="32" fillId="0" borderId="3" xfId="1" applyFont="1" applyFill="1" applyBorder="1" applyAlignment="1">
      <alignment horizontal="center" vertical="top"/>
    </xf>
    <xf numFmtId="0" fontId="17" fillId="0" borderId="8" xfId="1" applyFont="1" applyFill="1" applyBorder="1" applyAlignment="1">
      <alignment horizontal="left" vertical="top"/>
    </xf>
    <xf numFmtId="0" fontId="17" fillId="0" borderId="2" xfId="1" applyFont="1" applyFill="1" applyBorder="1" applyAlignment="1">
      <alignment horizontal="center" vertical="top"/>
    </xf>
    <xf numFmtId="0" fontId="47" fillId="0" borderId="12" xfId="1" applyFont="1" applyFill="1" applyBorder="1" applyAlignment="1">
      <alignment vertical="top"/>
    </xf>
    <xf numFmtId="0" fontId="48" fillId="0" borderId="20" xfId="1" applyFont="1" applyFill="1" applyBorder="1" applyAlignment="1">
      <alignment horizontal="left" vertical="top" wrapText="1"/>
    </xf>
    <xf numFmtId="0" fontId="48" fillId="0" borderId="25" xfId="1" applyFont="1" applyFill="1" applyBorder="1" applyAlignment="1">
      <alignment horizontal="center" vertical="top"/>
    </xf>
    <xf numFmtId="0" fontId="49" fillId="0" borderId="17" xfId="0" applyFont="1" applyFill="1" applyBorder="1"/>
    <xf numFmtId="0" fontId="68" fillId="0" borderId="17" xfId="1" applyFont="1" applyFill="1" applyBorder="1" applyAlignment="1">
      <alignment horizontal="center" vertical="center"/>
    </xf>
    <xf numFmtId="0" fontId="68" fillId="0" borderId="17" xfId="1" applyFont="1" applyFill="1" applyBorder="1" applyAlignment="1">
      <alignment horizontal="left" vertical="center"/>
    </xf>
    <xf numFmtId="0" fontId="48" fillId="0" borderId="17" xfId="1" applyFont="1" applyFill="1" applyBorder="1" applyAlignment="1">
      <alignment horizontal="left" vertical="center"/>
    </xf>
    <xf numFmtId="0" fontId="48" fillId="0" borderId="17" xfId="1" applyFont="1" applyFill="1" applyBorder="1" applyAlignment="1">
      <alignment horizontal="left" vertical="top"/>
    </xf>
    <xf numFmtId="0" fontId="47" fillId="0" borderId="21" xfId="1" applyFont="1" applyFill="1" applyBorder="1" applyAlignment="1">
      <alignment horizontal="center" vertical="top"/>
    </xf>
    <xf numFmtId="0" fontId="47" fillId="0" borderId="15" xfId="1" applyFont="1" applyFill="1" applyBorder="1" applyAlignment="1">
      <alignment horizontal="left" vertical="top"/>
    </xf>
    <xf numFmtId="0" fontId="49" fillId="0" borderId="0" xfId="0" applyFont="1" applyFill="1"/>
    <xf numFmtId="0" fontId="47" fillId="0" borderId="10" xfId="1" applyFont="1" applyFill="1" applyBorder="1" applyAlignment="1">
      <alignment horizontal="left" vertical="top"/>
    </xf>
    <xf numFmtId="0" fontId="32" fillId="0" borderId="17" xfId="1" applyFont="1" applyFill="1" applyBorder="1" applyAlignment="1">
      <alignment horizontal="left" vertical="center"/>
    </xf>
    <xf numFmtId="0" fontId="75" fillId="0" borderId="20" xfId="1" applyFont="1" applyFill="1" applyBorder="1" applyAlignment="1">
      <alignment horizontal="left" vertical="top" wrapText="1"/>
    </xf>
    <xf numFmtId="0" fontId="47" fillId="0" borderId="20" xfId="1" applyFont="1" applyFill="1" applyBorder="1" applyAlignment="1">
      <alignment horizontal="center" vertical="top"/>
    </xf>
    <xf numFmtId="0" fontId="47" fillId="0" borderId="20" xfId="0" applyFont="1" applyFill="1" applyBorder="1" applyAlignment="1">
      <alignment horizontal="center"/>
    </xf>
    <xf numFmtId="0" fontId="47" fillId="0" borderId="30" xfId="1" applyFont="1" applyFill="1" applyBorder="1" applyAlignment="1">
      <alignment horizontal="center" vertical="top"/>
    </xf>
    <xf numFmtId="0" fontId="47" fillId="0" borderId="0" xfId="1" applyFont="1" applyFill="1" applyBorder="1" applyAlignment="1">
      <alignment horizontal="left" vertical="top"/>
    </xf>
    <xf numFmtId="0" fontId="68" fillId="0" borderId="17" xfId="1" applyFont="1" applyFill="1" applyBorder="1" applyAlignment="1">
      <alignment horizontal="center" vertical="top"/>
    </xf>
    <xf numFmtId="0" fontId="68" fillId="0" borderId="17" xfId="1" applyFont="1" applyFill="1" applyBorder="1" applyAlignment="1">
      <alignment horizontal="left" vertical="top"/>
    </xf>
    <xf numFmtId="0" fontId="47" fillId="0" borderId="21" xfId="0" applyFont="1" applyFill="1" applyBorder="1" applyAlignment="1">
      <alignment horizontal="center"/>
    </xf>
    <xf numFmtId="0" fontId="47" fillId="0" borderId="25" xfId="1" applyFont="1" applyFill="1" applyBorder="1" applyAlignment="1">
      <alignment horizontal="center" vertical="top"/>
    </xf>
    <xf numFmtId="0" fontId="47" fillId="0" borderId="17" xfId="1" applyFont="1" applyFill="1" applyBorder="1" applyAlignment="1">
      <alignment horizontal="left" vertical="top"/>
    </xf>
    <xf numFmtId="0" fontId="48" fillId="0" borderId="21" xfId="1" applyFont="1" applyFill="1" applyBorder="1" applyAlignment="1">
      <alignment horizontal="left" vertical="top"/>
    </xf>
    <xf numFmtId="0" fontId="48" fillId="0" borderId="21" xfId="1" applyFont="1" applyFill="1" applyBorder="1" applyAlignment="1">
      <alignment horizontal="center" vertical="top"/>
    </xf>
    <xf numFmtId="0" fontId="68" fillId="0" borderId="21" xfId="1" applyFont="1" applyFill="1" applyBorder="1" applyAlignment="1">
      <alignment horizontal="left" vertical="top"/>
    </xf>
    <xf numFmtId="0" fontId="47" fillId="0" borderId="34" xfId="1" applyFont="1" applyFill="1" applyBorder="1" applyAlignment="1">
      <alignment horizontal="center" vertical="top"/>
    </xf>
    <xf numFmtId="0" fontId="32" fillId="0" borderId="21" xfId="1" applyFont="1" applyFill="1" applyBorder="1" applyAlignment="1">
      <alignment horizontal="center" vertical="top"/>
    </xf>
    <xf numFmtId="0" fontId="18" fillId="0" borderId="7" xfId="1" applyFont="1" applyFill="1" applyBorder="1" applyAlignment="1">
      <alignment vertical="top"/>
    </xf>
    <xf numFmtId="0" fontId="17" fillId="0" borderId="10" xfId="1" applyFont="1" applyFill="1" applyBorder="1" applyAlignment="1">
      <alignment horizontal="center" vertical="top" wrapText="1"/>
    </xf>
    <xf numFmtId="0" fontId="17" fillId="0" borderId="21" xfId="0" applyFont="1" applyFill="1" applyBorder="1"/>
    <xf numFmtId="0" fontId="18" fillId="0" borderId="17" xfId="1" applyFont="1" applyFill="1" applyBorder="1" applyAlignment="1">
      <alignment horizontal="left" vertical="center"/>
    </xf>
    <xf numFmtId="0" fontId="18" fillId="0" borderId="15" xfId="1" applyFont="1" applyFill="1" applyBorder="1" applyAlignment="1">
      <alignment horizontal="left" vertical="center"/>
    </xf>
    <xf numFmtId="0" fontId="17" fillId="0" borderId="20" xfId="1" applyFont="1" applyFill="1" applyBorder="1" applyAlignment="1">
      <alignment horizontal="left" vertical="center" wrapText="1"/>
    </xf>
    <xf numFmtId="0" fontId="17" fillId="0" borderId="21" xfId="1" applyFont="1" applyFill="1" applyBorder="1" applyAlignment="1">
      <alignment horizontal="left" vertical="center"/>
    </xf>
    <xf numFmtId="0" fontId="17" fillId="0" borderId="10" xfId="1" applyFont="1" applyFill="1" applyBorder="1" applyAlignment="1">
      <alignment horizontal="left" vertical="top"/>
    </xf>
    <xf numFmtId="0" fontId="17" fillId="0" borderId="11" xfId="1" applyFont="1" applyFill="1" applyBorder="1" applyAlignment="1">
      <alignment vertical="top" wrapText="1"/>
    </xf>
    <xf numFmtId="0" fontId="33" fillId="0" borderId="12" xfId="1" applyFont="1" applyFill="1" applyBorder="1" applyAlignment="1">
      <alignment vertical="top"/>
    </xf>
    <xf numFmtId="0" fontId="17" fillId="0" borderId="17" xfId="0" applyFont="1" applyFill="1" applyBorder="1" applyAlignment="1">
      <alignment horizontal="left" vertical="top"/>
    </xf>
    <xf numFmtId="0" fontId="32" fillId="0" borderId="17" xfId="0" applyFont="1" applyFill="1" applyBorder="1" applyAlignment="1">
      <alignment horizontal="center" vertical="top"/>
    </xf>
    <xf numFmtId="0" fontId="32" fillId="0" borderId="17" xfId="0" applyFont="1" applyFill="1" applyBorder="1" applyAlignment="1">
      <alignment vertical="top"/>
    </xf>
    <xf numFmtId="0" fontId="32" fillId="0" borderId="17" xfId="0" applyFont="1" applyFill="1" applyBorder="1" applyAlignment="1">
      <alignment horizontal="left" vertical="top"/>
    </xf>
    <xf numFmtId="0" fontId="17" fillId="0" borderId="17" xfId="0" applyFont="1" applyFill="1" applyBorder="1" applyAlignment="1">
      <alignment vertical="top"/>
    </xf>
    <xf numFmtId="0" fontId="48" fillId="0" borderId="17" xfId="0" applyFont="1" applyFill="1" applyBorder="1" applyAlignment="1">
      <alignment horizontal="center" vertical="top"/>
    </xf>
    <xf numFmtId="0" fontId="68" fillId="0" borderId="17" xfId="0" applyFont="1" applyFill="1" applyBorder="1"/>
    <xf numFmtId="0" fontId="48" fillId="0" borderId="17" xfId="0" applyFont="1" applyFill="1" applyBorder="1"/>
    <xf numFmtId="0" fontId="17" fillId="0" borderId="14" xfId="1" applyFont="1" applyFill="1" applyBorder="1" applyAlignment="1">
      <alignment horizontal="left" vertical="top"/>
    </xf>
    <xf numFmtId="0" fontId="48" fillId="0" borderId="15" xfId="1" applyFont="1" applyFill="1" applyBorder="1" applyAlignment="1">
      <alignment horizontal="left" vertical="top"/>
    </xf>
    <xf numFmtId="0" fontId="32" fillId="0" borderId="17" xfId="1" applyFont="1" applyFill="1" applyBorder="1" applyAlignment="1">
      <alignment horizontal="left" vertical="center" wrapText="1"/>
    </xf>
    <xf numFmtId="0" fontId="17" fillId="0" borderId="25" xfId="1" applyFont="1" applyFill="1" applyBorder="1" applyAlignment="1">
      <alignment horizontal="left" vertical="center"/>
    </xf>
    <xf numFmtId="0" fontId="32" fillId="0" borderId="21" xfId="1" applyFont="1" applyFill="1" applyBorder="1" applyAlignment="1">
      <alignment horizontal="center" vertical="top" wrapText="1"/>
    </xf>
    <xf numFmtId="0" fontId="17" fillId="0" borderId="20" xfId="1" applyFont="1" applyFill="1" applyBorder="1" applyAlignment="1">
      <alignment horizontal="left" vertical="center"/>
    </xf>
    <xf numFmtId="0" fontId="47" fillId="0" borderId="20" xfId="1" applyFont="1" applyFill="1" applyBorder="1" applyAlignment="1">
      <alignment horizontal="center" vertical="center"/>
    </xf>
    <xf numFmtId="0" fontId="53" fillId="0" borderId="17" xfId="0" applyFont="1" applyFill="1" applyBorder="1" applyAlignment="1">
      <alignment horizontal="center" vertical="top"/>
    </xf>
    <xf numFmtId="0" fontId="74" fillId="0" borderId="0" xfId="0" applyFont="1" applyFill="1" applyAlignment="1">
      <alignment horizontal="center"/>
    </xf>
    <xf numFmtId="0" fontId="18" fillId="0" borderId="4" xfId="1" applyFont="1" applyFill="1" applyBorder="1" applyAlignment="1">
      <alignment vertical="top"/>
    </xf>
    <xf numFmtId="0" fontId="52" fillId="0" borderId="1" xfId="1" applyNumberFormat="1" applyFont="1" applyFill="1" applyBorder="1" applyAlignment="1" applyProtection="1">
      <alignment horizontal="left" vertical="top" wrapText="1" shrinkToFit="1"/>
    </xf>
    <xf numFmtId="0" fontId="33" fillId="0" borderId="1" xfId="1" applyFont="1" applyFill="1" applyBorder="1" applyAlignment="1">
      <alignment horizontal="center" vertical="top"/>
    </xf>
    <xf numFmtId="0" fontId="33" fillId="0" borderId="17" xfId="1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 vertical="top"/>
    </xf>
    <xf numFmtId="0" fontId="71" fillId="0" borderId="0" xfId="0" applyFont="1" applyFill="1" applyBorder="1"/>
    <xf numFmtId="0" fontId="53" fillId="0" borderId="0" xfId="0" applyFont="1" applyFill="1" applyBorder="1" applyAlignment="1">
      <alignment horizontal="left"/>
    </xf>
    <xf numFmtId="0" fontId="91" fillId="0" borderId="0" xfId="0" applyFont="1" applyFill="1" applyBorder="1" applyAlignment="1">
      <alignment horizontal="center"/>
    </xf>
    <xf numFmtId="0" fontId="32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37" fillId="0" borderId="0" xfId="0" applyFont="1" applyFill="1" applyBorder="1"/>
    <xf numFmtId="0" fontId="48" fillId="0" borderId="17" xfId="1" applyFont="1" applyFill="1" applyBorder="1" applyAlignment="1" applyProtection="1">
      <alignment horizontal="center" vertical="top" shrinkToFit="1"/>
      <protection hidden="1"/>
    </xf>
    <xf numFmtId="49" fontId="17" fillId="0" borderId="1" xfId="1" applyNumberFormat="1" applyFont="1" applyFill="1" applyBorder="1" applyAlignment="1" applyProtection="1">
      <alignment horizontal="left" vertical="top" wrapText="1" shrinkToFit="1"/>
    </xf>
    <xf numFmtId="0" fontId="73" fillId="0" borderId="1" xfId="1" applyFont="1" applyFill="1" applyBorder="1" applyAlignment="1">
      <alignment vertical="top"/>
    </xf>
    <xf numFmtId="0" fontId="32" fillId="0" borderId="9" xfId="1" applyFont="1" applyFill="1" applyBorder="1" applyAlignment="1">
      <alignment vertical="center" wrapText="1"/>
    </xf>
    <xf numFmtId="49" fontId="33" fillId="0" borderId="1" xfId="1" applyNumberFormat="1" applyFont="1" applyFill="1" applyBorder="1" applyAlignment="1" applyProtection="1">
      <alignment horizontal="center" vertical="top" shrinkToFit="1"/>
      <protection hidden="1"/>
    </xf>
    <xf numFmtId="49" fontId="33" fillId="0" borderId="1" xfId="1" applyNumberFormat="1" applyFont="1" applyFill="1" applyBorder="1" applyAlignment="1" applyProtection="1">
      <alignment horizontal="center" vertical="center" shrinkToFit="1"/>
    </xf>
    <xf numFmtId="49" fontId="33" fillId="0" borderId="1" xfId="1" applyNumberFormat="1" applyFont="1" applyFill="1" applyBorder="1" applyAlignment="1" applyProtection="1">
      <alignment horizontal="left" vertical="center" wrapText="1" shrinkToFit="1"/>
    </xf>
    <xf numFmtId="0" fontId="32" fillId="0" borderId="6" xfId="1" applyNumberFormat="1" applyFont="1" applyFill="1" applyBorder="1" applyAlignment="1" applyProtection="1">
      <alignment horizontal="center" vertical="center" wrapText="1" shrinkToFit="1"/>
    </xf>
    <xf numFmtId="0" fontId="53" fillId="0" borderId="0" xfId="0" applyFont="1" applyFill="1"/>
    <xf numFmtId="0" fontId="53" fillId="0" borderId="0" xfId="0" applyFont="1" applyFill="1" applyAlignment="1">
      <alignment horizontal="center" vertical="top"/>
    </xf>
    <xf numFmtId="0" fontId="71" fillId="0" borderId="0" xfId="0" applyFont="1" applyFill="1"/>
    <xf numFmtId="0" fontId="53" fillId="0" borderId="0" xfId="0" applyFont="1" applyFill="1" applyAlignment="1">
      <alignment horizontal="left"/>
    </xf>
    <xf numFmtId="0" fontId="32" fillId="0" borderId="0" xfId="1" applyFont="1" applyFill="1" applyBorder="1" applyAlignment="1">
      <alignment vertical="center"/>
    </xf>
    <xf numFmtId="0" fontId="71" fillId="0" borderId="0" xfId="0" applyFont="1" applyFill="1" applyAlignment="1">
      <alignment horizontal="left"/>
    </xf>
    <xf numFmtId="0" fontId="17" fillId="0" borderId="3" xfId="1" applyFont="1" applyFill="1" applyBorder="1" applyAlignment="1" applyProtection="1">
      <alignment vertical="top" shrinkToFit="1"/>
      <protection hidden="1"/>
    </xf>
    <xf numFmtId="0" fontId="32" fillId="0" borderId="8" xfId="1" applyFont="1" applyFill="1" applyBorder="1" applyAlignment="1">
      <alignment horizontal="left" vertical="top"/>
    </xf>
    <xf numFmtId="0" fontId="91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30" fillId="0" borderId="0" xfId="0" applyFont="1" applyFill="1" applyAlignment="1">
      <alignment horizontal="left"/>
    </xf>
    <xf numFmtId="0" fontId="17" fillId="0" borderId="8" xfId="1" applyFont="1" applyFill="1" applyBorder="1" applyAlignment="1">
      <alignment horizontal="left" vertical="top" wrapText="1"/>
    </xf>
    <xf numFmtId="0" fontId="66" fillId="0" borderId="17" xfId="0" applyFont="1" applyFill="1" applyBorder="1" applyAlignment="1">
      <alignment horizontal="center"/>
    </xf>
    <xf numFmtId="0" fontId="37" fillId="0" borderId="17" xfId="0" applyFont="1" applyFill="1" applyBorder="1" applyAlignment="1">
      <alignment horizontal="center"/>
    </xf>
    <xf numFmtId="0" fontId="18" fillId="0" borderId="0" xfId="1" applyFont="1" applyFill="1" applyAlignment="1">
      <alignment horizontal="center" vertical="center"/>
    </xf>
    <xf numFmtId="0" fontId="17" fillId="0" borderId="0" xfId="1" applyFont="1" applyFill="1" applyAlignment="1">
      <alignment horizontal="center" vertical="center"/>
    </xf>
    <xf numFmtId="0" fontId="17" fillId="0" borderId="7" xfId="1" applyFont="1" applyFill="1" applyBorder="1" applyAlignment="1">
      <alignment horizontal="center" vertical="center" textRotation="90"/>
    </xf>
    <xf numFmtId="0" fontId="17" fillId="0" borderId="2" xfId="1" applyFont="1" applyFill="1" applyBorder="1" applyAlignment="1">
      <alignment horizontal="center"/>
    </xf>
    <xf numFmtId="0" fontId="29" fillId="0" borderId="1" xfId="1" applyFont="1" applyFill="1" applyBorder="1" applyAlignment="1">
      <alignment horizontal="center" vertical="top"/>
    </xf>
    <xf numFmtId="0" fontId="8" fillId="0" borderId="1" xfId="1" applyFont="1" applyFill="1" applyBorder="1" applyAlignment="1">
      <alignment horizontal="center" vertical="center"/>
    </xf>
    <xf numFmtId="0" fontId="17" fillId="0" borderId="11" xfId="1" applyFont="1" applyFill="1" applyBorder="1" applyAlignment="1">
      <alignment horizontal="center" vertical="center"/>
    </xf>
    <xf numFmtId="0" fontId="29" fillId="0" borderId="1" xfId="1" applyFont="1" applyFill="1" applyBorder="1"/>
    <xf numFmtId="0" fontId="17" fillId="0" borderId="9" xfId="1" applyFont="1" applyFill="1" applyBorder="1" applyAlignment="1">
      <alignment wrapText="1"/>
    </xf>
    <xf numFmtId="0" fontId="39" fillId="0" borderId="1" xfId="1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/>
    </xf>
    <xf numFmtId="0" fontId="29" fillId="0" borderId="12" xfId="1" applyFont="1" applyFill="1" applyBorder="1"/>
    <xf numFmtId="0" fontId="18" fillId="0" borderId="14" xfId="1" applyFont="1" applyFill="1" applyBorder="1" applyAlignment="1">
      <alignment horizontal="left" vertical="top" wrapText="1"/>
    </xf>
    <xf numFmtId="0" fontId="83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29" fillId="0" borderId="0" xfId="1" applyFont="1" applyFill="1" applyBorder="1" applyAlignment="1">
      <alignment horizontal="center" vertical="center"/>
    </xf>
    <xf numFmtId="0" fontId="29" fillId="0" borderId="10" xfId="1" applyFont="1" applyFill="1" applyBorder="1" applyAlignment="1">
      <alignment horizontal="center" vertical="center"/>
    </xf>
    <xf numFmtId="0" fontId="29" fillId="0" borderId="13" xfId="1" applyFont="1" applyFill="1" applyBorder="1"/>
    <xf numFmtId="0" fontId="18" fillId="0" borderId="20" xfId="1" applyFont="1" applyFill="1" applyBorder="1" applyAlignment="1">
      <alignment horizontal="center" vertical="center"/>
    </xf>
    <xf numFmtId="0" fontId="83" fillId="0" borderId="20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29" fillId="0" borderId="20" xfId="1" applyFont="1" applyFill="1" applyBorder="1" applyAlignment="1">
      <alignment horizontal="center" vertical="center"/>
    </xf>
    <xf numFmtId="0" fontId="29" fillId="0" borderId="17" xfId="1" applyFont="1" applyFill="1" applyBorder="1"/>
    <xf numFmtId="0" fontId="83" fillId="0" borderId="17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29" fillId="0" borderId="17" xfId="1" applyFont="1" applyFill="1" applyBorder="1" applyAlignment="1">
      <alignment horizontal="center" vertical="center"/>
    </xf>
    <xf numFmtId="0" fontId="29" fillId="0" borderId="1" xfId="1" applyFont="1" applyFill="1" applyBorder="1" applyAlignment="1">
      <alignment horizontal="center" vertical="center"/>
    </xf>
    <xf numFmtId="0" fontId="29" fillId="0" borderId="0" xfId="1" applyFont="1" applyFill="1" applyBorder="1"/>
    <xf numFmtId="0" fontId="29" fillId="0" borderId="6" xfId="1" applyFont="1" applyFill="1" applyBorder="1"/>
    <xf numFmtId="0" fontId="23" fillId="0" borderId="3" xfId="1" applyFont="1" applyFill="1" applyBorder="1" applyAlignment="1">
      <alignment horizontal="center" vertical="center"/>
    </xf>
    <xf numFmtId="0" fontId="19" fillId="0" borderId="3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left" vertical="center"/>
    </xf>
    <xf numFmtId="0" fontId="18" fillId="0" borderId="3" xfId="1" applyFont="1" applyFill="1" applyBorder="1" applyAlignment="1">
      <alignment horizontal="left" vertical="center"/>
    </xf>
    <xf numFmtId="0" fontId="72" fillId="0" borderId="0" xfId="1" applyFont="1" applyFill="1" applyBorder="1"/>
    <xf numFmtId="0" fontId="32" fillId="0" borderId="0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/>
    </xf>
    <xf numFmtId="0" fontId="44" fillId="0" borderId="0" xfId="0" applyFont="1" applyFill="1" applyBorder="1"/>
    <xf numFmtId="0" fontId="91" fillId="3" borderId="17" xfId="0" applyFont="1" applyFill="1" applyBorder="1" applyAlignment="1">
      <alignment horizontal="center"/>
    </xf>
    <xf numFmtId="0" fontId="17" fillId="0" borderId="17" xfId="1" applyNumberFormat="1" applyFont="1" applyFill="1" applyBorder="1" applyAlignment="1" applyProtection="1">
      <alignment horizontal="left" vertical="top" wrapText="1" shrinkToFit="1"/>
    </xf>
    <xf numFmtId="0" fontId="17" fillId="0" borderId="17" xfId="1" applyNumberFormat="1" applyFont="1" applyFill="1" applyBorder="1" applyAlignment="1" applyProtection="1">
      <alignment horizontal="left" vertical="center" wrapText="1" shrinkToFit="1"/>
    </xf>
    <xf numFmtId="0" fontId="18" fillId="0" borderId="1" xfId="1" applyFont="1" applyFill="1" applyBorder="1" applyAlignment="1">
      <alignment horizontal="center" vertical="top"/>
    </xf>
    <xf numFmtId="0" fontId="18" fillId="0" borderId="0" xfId="1" applyFont="1" applyFill="1" applyBorder="1" applyAlignment="1">
      <alignment horizontal="center" vertical="top"/>
    </xf>
    <xf numFmtId="0" fontId="22" fillId="0" borderId="0" xfId="1" applyFont="1" applyFill="1" applyAlignment="1">
      <alignment horizontal="left"/>
    </xf>
    <xf numFmtId="0" fontId="17" fillId="0" borderId="1" xfId="1" applyFont="1" applyFill="1" applyBorder="1" applyAlignment="1">
      <alignment horizontal="center" vertical="top" wrapText="1"/>
    </xf>
    <xf numFmtId="0" fontId="17" fillId="0" borderId="11" xfId="1" applyFont="1" applyFill="1" applyBorder="1" applyAlignment="1">
      <alignment horizontal="center" vertical="top" wrapText="1"/>
    </xf>
    <xf numFmtId="0" fontId="17" fillId="0" borderId="3" xfId="1" applyFont="1" applyFill="1" applyBorder="1" applyAlignment="1">
      <alignment horizontal="center" vertical="top" wrapText="1"/>
    </xf>
    <xf numFmtId="0" fontId="17" fillId="0" borderId="17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7" fillId="0" borderId="9" xfId="1" applyFont="1" applyFill="1" applyBorder="1" applyAlignment="1">
      <alignment horizontal="center"/>
    </xf>
    <xf numFmtId="0" fontId="17" fillId="0" borderId="6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/>
    </xf>
    <xf numFmtId="0" fontId="17" fillId="0" borderId="3" xfId="1" applyFont="1" applyFill="1" applyBorder="1" applyAlignment="1">
      <alignment horizontal="center" vertical="center"/>
    </xf>
    <xf numFmtId="0" fontId="17" fillId="0" borderId="8" xfId="1" applyNumberFormat="1" applyFont="1" applyFill="1" applyBorder="1" applyAlignment="1" applyProtection="1">
      <alignment horizontal="left" vertical="top" wrapText="1" shrinkToFit="1"/>
    </xf>
    <xf numFmtId="49" fontId="17" fillId="0" borderId="8" xfId="1" applyNumberFormat="1" applyFont="1" applyFill="1" applyBorder="1" applyAlignment="1" applyProtection="1">
      <alignment horizontal="center" vertical="top" wrapText="1" shrinkToFit="1"/>
    </xf>
    <xf numFmtId="49" fontId="18" fillId="0" borderId="8" xfId="1" applyNumberFormat="1" applyFont="1" applyFill="1" applyBorder="1" applyAlignment="1" applyProtection="1">
      <alignment horizontal="left" vertical="top" wrapText="1" shrinkToFit="1"/>
    </xf>
    <xf numFmtId="0" fontId="17" fillId="0" borderId="20" xfId="1" applyNumberFormat="1" applyFont="1" applyFill="1" applyBorder="1" applyAlignment="1" applyProtection="1">
      <alignment horizontal="left" vertical="top" wrapText="1" shrinkToFit="1"/>
    </xf>
    <xf numFmtId="0" fontId="17" fillId="0" borderId="20" xfId="1" applyFont="1" applyFill="1" applyBorder="1" applyAlignment="1" applyProtection="1">
      <alignment horizontal="center" vertical="top" shrinkToFit="1"/>
      <protection hidden="1"/>
    </xf>
    <xf numFmtId="0" fontId="17" fillId="0" borderId="20" xfId="1" applyNumberFormat="1" applyFont="1" applyFill="1" applyBorder="1" applyAlignment="1" applyProtection="1">
      <alignment horizontal="left" vertical="center" wrapText="1" shrinkToFit="1"/>
    </xf>
    <xf numFmtId="0" fontId="17" fillId="0" borderId="17" xfId="1" applyNumberFormat="1" applyFont="1" applyFill="1" applyBorder="1" applyAlignment="1" applyProtection="1">
      <alignment horizontal="center" vertical="top" shrinkToFit="1"/>
      <protection hidden="1"/>
    </xf>
    <xf numFmtId="0" fontId="19" fillId="0" borderId="4" xfId="1" applyFont="1" applyFill="1" applyBorder="1" applyAlignment="1">
      <alignment vertical="top"/>
    </xf>
    <xf numFmtId="0" fontId="18" fillId="0" borderId="4" xfId="1" applyFont="1" applyFill="1" applyBorder="1" applyAlignment="1">
      <alignment horizontal="left" vertical="top"/>
    </xf>
    <xf numFmtId="49" fontId="18" fillId="0" borderId="6" xfId="1" applyNumberFormat="1" applyFont="1" applyFill="1" applyBorder="1" applyAlignment="1" applyProtection="1">
      <alignment horizontal="left" vertical="top" wrapText="1" shrinkToFit="1"/>
    </xf>
    <xf numFmtId="49" fontId="18" fillId="0" borderId="14" xfId="1" applyNumberFormat="1" applyFont="1" applyFill="1" applyBorder="1" applyAlignment="1" applyProtection="1">
      <alignment horizontal="left" vertical="top" wrapText="1" shrinkToFit="1"/>
    </xf>
    <xf numFmtId="0" fontId="19" fillId="0" borderId="20" xfId="1" applyFont="1" applyFill="1" applyBorder="1" applyAlignment="1">
      <alignment vertical="top"/>
    </xf>
    <xf numFmtId="0" fontId="18" fillId="0" borderId="20" xfId="1" applyFont="1" applyFill="1" applyBorder="1" applyAlignment="1">
      <alignment vertical="top"/>
    </xf>
    <xf numFmtId="0" fontId="18" fillId="0" borderId="20" xfId="1" applyFont="1" applyFill="1" applyBorder="1" applyAlignment="1">
      <alignment horizontal="left" vertical="top"/>
    </xf>
    <xf numFmtId="0" fontId="48" fillId="0" borderId="20" xfId="1" applyFont="1" applyFill="1" applyBorder="1" applyAlignment="1" applyProtection="1">
      <alignment horizontal="center" vertical="top" shrinkToFit="1"/>
      <protection hidden="1"/>
    </xf>
    <xf numFmtId="0" fontId="47" fillId="0" borderId="20" xfId="1" applyFont="1" applyFill="1" applyBorder="1" applyAlignment="1" applyProtection="1">
      <alignment horizontal="center" vertical="top" shrinkToFit="1"/>
      <protection hidden="1"/>
    </xf>
    <xf numFmtId="0" fontId="47" fillId="0" borderId="6" xfId="1" applyFont="1" applyFill="1" applyBorder="1" applyAlignment="1">
      <alignment vertical="top"/>
    </xf>
    <xf numFmtId="0" fontId="18" fillId="0" borderId="17" xfId="1" applyFont="1" applyFill="1" applyBorder="1" applyAlignment="1">
      <alignment horizontal="left" vertical="top" wrapText="1"/>
    </xf>
    <xf numFmtId="49" fontId="17" fillId="0" borderId="0" xfId="1" applyNumberFormat="1" applyFont="1" applyFill="1" applyBorder="1" applyAlignment="1" applyProtection="1">
      <alignment horizontal="center" vertical="top" shrinkToFit="1"/>
      <protection hidden="1"/>
    </xf>
    <xf numFmtId="49" fontId="18" fillId="0" borderId="20" xfId="1" applyNumberFormat="1" applyFont="1" applyFill="1" applyBorder="1" applyAlignment="1" applyProtection="1">
      <alignment horizontal="left" vertical="top" wrapText="1" shrinkToFit="1"/>
    </xf>
    <xf numFmtId="0" fontId="48" fillId="0" borderId="8" xfId="1" applyFont="1" applyFill="1" applyBorder="1" applyAlignment="1">
      <alignment horizontal="center" vertical="top"/>
    </xf>
    <xf numFmtId="0" fontId="17" fillId="0" borderId="8" xfId="1" applyFont="1" applyFill="1" applyBorder="1" applyAlignment="1">
      <alignment vertical="top"/>
    </xf>
    <xf numFmtId="49" fontId="17" fillId="0" borderId="11" xfId="1" applyNumberFormat="1" applyFont="1" applyFill="1" applyBorder="1" applyAlignment="1" applyProtection="1">
      <alignment horizontal="center" vertical="top" wrapText="1" shrinkToFit="1"/>
    </xf>
    <xf numFmtId="0" fontId="25" fillId="0" borderId="8" xfId="1" applyFont="1" applyFill="1" applyBorder="1" applyAlignment="1">
      <alignment horizontal="left" vertical="top"/>
    </xf>
    <xf numFmtId="0" fontId="17" fillId="0" borderId="7" xfId="1" applyFont="1" applyFill="1" applyBorder="1" applyAlignment="1">
      <alignment horizontal="left" vertical="center"/>
    </xf>
    <xf numFmtId="0" fontId="17" fillId="0" borderId="21" xfId="1" applyFont="1" applyFill="1" applyBorder="1" applyAlignment="1" applyProtection="1">
      <alignment horizontal="left" vertical="center" shrinkToFit="1"/>
      <protection hidden="1"/>
    </xf>
    <xf numFmtId="0" fontId="47" fillId="0" borderId="0" xfId="1" applyFont="1" applyFill="1" applyBorder="1" applyAlignment="1" applyProtection="1">
      <alignment vertical="center" shrinkToFit="1"/>
      <protection hidden="1"/>
    </xf>
    <xf numFmtId="0" fontId="17" fillId="0" borderId="6" xfId="1" applyFont="1" applyFill="1" applyBorder="1" applyAlignment="1">
      <alignment vertical="center"/>
    </xf>
    <xf numFmtId="0" fontId="17" fillId="0" borderId="6" xfId="1" applyFont="1" applyFill="1" applyBorder="1" applyAlignment="1">
      <alignment horizontal="left" vertical="center"/>
    </xf>
    <xf numFmtId="0" fontId="17" fillId="0" borderId="6" xfId="1" applyFont="1" applyFill="1" applyBorder="1" applyAlignment="1">
      <alignment vertical="center" wrapText="1"/>
    </xf>
    <xf numFmtId="0" fontId="18" fillId="0" borderId="17" xfId="1" applyFont="1" applyFill="1" applyBorder="1" applyAlignment="1" applyProtection="1">
      <alignment vertical="top" shrinkToFit="1"/>
      <protection hidden="1"/>
    </xf>
    <xf numFmtId="0" fontId="47" fillId="0" borderId="17" xfId="1" applyFont="1" applyFill="1" applyBorder="1" applyAlignment="1" applyProtection="1">
      <alignment vertical="center" shrinkToFit="1"/>
      <protection hidden="1"/>
    </xf>
    <xf numFmtId="49" fontId="17" fillId="0" borderId="10" xfId="1" applyNumberFormat="1" applyFont="1" applyFill="1" applyBorder="1" applyAlignment="1" applyProtection="1">
      <alignment horizontal="center" vertical="top" shrinkToFit="1"/>
      <protection hidden="1"/>
    </xf>
    <xf numFmtId="49" fontId="17" fillId="0" borderId="10" xfId="1" applyNumberFormat="1" applyFont="1" applyFill="1" applyBorder="1" applyAlignment="1" applyProtection="1">
      <alignment horizontal="left" vertical="top" shrinkToFit="1"/>
      <protection hidden="1"/>
    </xf>
    <xf numFmtId="0" fontId="16" fillId="0" borderId="3" xfId="1" applyFont="1" applyFill="1" applyBorder="1" applyAlignment="1">
      <alignment vertical="top"/>
    </xf>
    <xf numFmtId="0" fontId="33" fillId="0" borderId="13" xfId="1" applyNumberFormat="1" applyFont="1" applyFill="1" applyBorder="1" applyAlignment="1" applyProtection="1">
      <alignment horizontal="left" vertical="top" wrapText="1" shrinkToFit="1"/>
    </xf>
    <xf numFmtId="0" fontId="18" fillId="0" borderId="17" xfId="1" applyNumberFormat="1" applyFont="1" applyFill="1" applyBorder="1" applyAlignment="1" applyProtection="1">
      <alignment horizontal="left" vertical="top" shrinkToFit="1"/>
    </xf>
    <xf numFmtId="49" fontId="18" fillId="0" borderId="17" xfId="1" applyNumberFormat="1" applyFont="1" applyFill="1" applyBorder="1" applyAlignment="1" applyProtection="1">
      <alignment horizontal="center" vertical="top" shrinkToFit="1"/>
      <protection hidden="1"/>
    </xf>
    <xf numFmtId="0" fontId="18" fillId="0" borderId="17" xfId="1" applyNumberFormat="1" applyFont="1" applyFill="1" applyBorder="1" applyAlignment="1" applyProtection="1">
      <alignment horizontal="left" vertical="top" shrinkToFit="1"/>
      <protection hidden="1"/>
    </xf>
    <xf numFmtId="0" fontId="25" fillId="0" borderId="1" xfId="1" applyFont="1" applyFill="1" applyBorder="1" applyAlignment="1">
      <alignment horizontal="left" vertical="top"/>
    </xf>
    <xf numFmtId="0" fontId="65" fillId="3" borderId="0" xfId="0" applyFont="1" applyFill="1"/>
    <xf numFmtId="49" fontId="17" fillId="0" borderId="17" xfId="1" applyNumberFormat="1" applyFont="1" applyFill="1" applyBorder="1" applyAlignment="1" applyProtection="1">
      <alignment horizontal="center" vertical="top" shrinkToFit="1"/>
      <protection hidden="1"/>
    </xf>
    <xf numFmtId="0" fontId="17" fillId="0" borderId="17" xfId="1" applyFont="1" applyFill="1" applyBorder="1" applyAlignment="1">
      <alignment horizontal="center" vertical="top" wrapText="1"/>
    </xf>
    <xf numFmtId="0" fontId="17" fillId="0" borderId="3" xfId="1" applyFont="1" applyFill="1" applyBorder="1" applyAlignment="1">
      <alignment horizontal="center" vertical="top"/>
    </xf>
    <xf numFmtId="0" fontId="18" fillId="0" borderId="14" xfId="1" applyFont="1" applyFill="1" applyBorder="1" applyAlignment="1">
      <alignment horizontal="center" vertical="top"/>
    </xf>
    <xf numFmtId="0" fontId="17" fillId="0" borderId="1" xfId="1" applyFont="1" applyFill="1" applyBorder="1" applyAlignment="1">
      <alignment horizontal="center" vertical="top"/>
    </xf>
    <xf numFmtId="0" fontId="17" fillId="0" borderId="6" xfId="1" applyFont="1" applyFill="1" applyBorder="1" applyAlignment="1">
      <alignment horizontal="center" vertical="top"/>
    </xf>
    <xf numFmtId="0" fontId="17" fillId="0" borderId="12" xfId="1" applyFont="1" applyFill="1" applyBorder="1" applyAlignment="1">
      <alignment horizontal="center" vertical="top"/>
    </xf>
    <xf numFmtId="0" fontId="17" fillId="0" borderId="9" xfId="1" applyFont="1" applyFill="1" applyBorder="1" applyAlignment="1">
      <alignment horizontal="center" vertical="top"/>
    </xf>
    <xf numFmtId="0" fontId="18" fillId="0" borderId="0" xfId="1" applyFont="1" applyFill="1" applyBorder="1" applyAlignment="1">
      <alignment horizontal="center" vertical="top"/>
    </xf>
    <xf numFmtId="0" fontId="17" fillId="0" borderId="17" xfId="1" applyFont="1" applyFill="1" applyBorder="1" applyAlignment="1">
      <alignment horizontal="center" vertical="center"/>
    </xf>
    <xf numFmtId="0" fontId="18" fillId="0" borderId="12" xfId="1" applyFont="1" applyFill="1" applyBorder="1" applyAlignment="1">
      <alignment horizontal="center" vertical="top"/>
    </xf>
    <xf numFmtId="0" fontId="18" fillId="0" borderId="9" xfId="1" applyFont="1" applyFill="1" applyBorder="1" applyAlignment="1">
      <alignment horizontal="center" vertical="top"/>
    </xf>
    <xf numFmtId="0" fontId="17" fillId="0" borderId="0" xfId="1" applyFont="1" applyFill="1" applyBorder="1" applyAlignment="1">
      <alignment horizontal="center" vertical="top"/>
    </xf>
    <xf numFmtId="0" fontId="17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7" fillId="0" borderId="17" xfId="1" applyFont="1" applyBorder="1" applyAlignment="1">
      <alignment horizontal="center"/>
    </xf>
    <xf numFmtId="0" fontId="34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21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wrapText="1"/>
    </xf>
    <xf numFmtId="0" fontId="10" fillId="0" borderId="3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/>
    </xf>
    <xf numFmtId="0" fontId="42" fillId="0" borderId="30" xfId="0" applyFont="1" applyFill="1" applyBorder="1" applyAlignment="1">
      <alignment horizontal="center"/>
    </xf>
    <xf numFmtId="0" fontId="17" fillId="0" borderId="15" xfId="1" applyFont="1" applyFill="1" applyBorder="1" applyAlignment="1">
      <alignment horizontal="left" vertical="top" wrapText="1"/>
    </xf>
    <xf numFmtId="0" fontId="17" fillId="0" borderId="10" xfId="1" applyFont="1" applyFill="1" applyBorder="1" applyAlignment="1">
      <alignment horizontal="left" vertical="top" wrapText="1"/>
    </xf>
    <xf numFmtId="0" fontId="32" fillId="0" borderId="4" xfId="1" applyFont="1" applyFill="1" applyBorder="1" applyAlignment="1">
      <alignment horizontal="center" vertical="top"/>
    </xf>
    <xf numFmtId="0" fontId="18" fillId="0" borderId="17" xfId="1" applyNumberFormat="1" applyFont="1" applyFill="1" applyBorder="1" applyAlignment="1" applyProtection="1">
      <alignment horizontal="center" vertical="top" shrinkToFit="1"/>
    </xf>
    <xf numFmtId="0" fontId="8" fillId="0" borderId="17" xfId="0" applyFont="1" applyFill="1" applyBorder="1" applyAlignment="1">
      <alignment horizontal="center"/>
    </xf>
    <xf numFmtId="0" fontId="74" fillId="0" borderId="17" xfId="0" applyFont="1" applyFill="1" applyBorder="1"/>
    <xf numFmtId="0" fontId="18" fillId="0" borderId="2" xfId="1" applyFont="1" applyFill="1" applyBorder="1" applyAlignment="1" applyProtection="1">
      <alignment horizontal="left" vertical="top" shrinkToFit="1"/>
      <protection hidden="1"/>
    </xf>
    <xf numFmtId="0" fontId="101" fillId="0" borderId="14" xfId="1" applyFont="1" applyFill="1" applyBorder="1" applyAlignment="1">
      <alignment horizontal="left" vertical="center" textRotation="90"/>
    </xf>
    <xf numFmtId="0" fontId="17" fillId="0" borderId="17" xfId="0" applyFont="1" applyFill="1" applyBorder="1" applyAlignment="1">
      <alignment horizontal="left" vertical="center" wrapText="1"/>
    </xf>
    <xf numFmtId="0" fontId="17" fillId="0" borderId="17" xfId="0" applyFont="1" applyFill="1" applyBorder="1" applyAlignment="1">
      <alignment vertical="top" wrapText="1"/>
    </xf>
    <xf numFmtId="0" fontId="24" fillId="0" borderId="0" xfId="1" applyFont="1" applyFill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/>
    </xf>
    <xf numFmtId="0" fontId="11" fillId="0" borderId="14" xfId="1" applyFont="1" applyFill="1" applyBorder="1" applyAlignment="1">
      <alignment horizontal="center"/>
    </xf>
    <xf numFmtId="0" fontId="1" fillId="0" borderId="0" xfId="1" applyFill="1" applyAlignment="1">
      <alignment horizontal="center"/>
    </xf>
    <xf numFmtId="0" fontId="11" fillId="0" borderId="3" xfId="1" applyFont="1" applyFill="1" applyBorder="1" applyAlignment="1">
      <alignment horizontal="center"/>
    </xf>
    <xf numFmtId="0" fontId="11" fillId="0" borderId="4" xfId="1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/>
    </xf>
    <xf numFmtId="0" fontId="38" fillId="0" borderId="17" xfId="0" applyFont="1" applyFill="1" applyBorder="1" applyAlignment="1">
      <alignment horizontal="center"/>
    </xf>
    <xf numFmtId="0" fontId="17" fillId="0" borderId="53" xfId="1" applyFont="1" applyFill="1" applyBorder="1" applyAlignment="1">
      <alignment horizontal="left" vertical="top"/>
    </xf>
    <xf numFmtId="0" fontId="22" fillId="0" borderId="8" xfId="1" applyFont="1" applyFill="1" applyBorder="1" applyAlignment="1">
      <alignment horizontal="center"/>
    </xf>
    <xf numFmtId="0" fontId="31" fillId="0" borderId="20" xfId="1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vertical="center"/>
    </xf>
    <xf numFmtId="0" fontId="102" fillId="0" borderId="17" xfId="0" applyFont="1" applyFill="1" applyBorder="1" applyAlignment="1">
      <alignment horizontal="center" vertical="center"/>
    </xf>
    <xf numFmtId="0" fontId="49" fillId="0" borderId="17" xfId="0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top" wrapText="1"/>
    </xf>
    <xf numFmtId="0" fontId="18" fillId="0" borderId="14" xfId="1" applyFont="1" applyFill="1" applyBorder="1" applyAlignment="1">
      <alignment horizontal="center" vertical="center"/>
    </xf>
    <xf numFmtId="0" fontId="17" fillId="0" borderId="30" xfId="1" applyFont="1" applyFill="1" applyBorder="1" applyAlignment="1">
      <alignment horizontal="left" vertical="top" wrapText="1"/>
    </xf>
    <xf numFmtId="0" fontId="17" fillId="0" borderId="17" xfId="1" applyFont="1" applyFill="1" applyBorder="1" applyAlignment="1">
      <alignment horizontal="left"/>
    </xf>
    <xf numFmtId="0" fontId="32" fillId="0" borderId="4" xfId="1" applyFont="1" applyFill="1" applyBorder="1" applyAlignment="1">
      <alignment vertical="top"/>
    </xf>
    <xf numFmtId="49" fontId="17" fillId="0" borderId="17" xfId="1" applyNumberFormat="1" applyFont="1" applyFill="1" applyBorder="1" applyAlignment="1">
      <alignment horizontal="center" vertical="top"/>
    </xf>
    <xf numFmtId="0" fontId="24" fillId="0" borderId="17" xfId="1" applyFont="1" applyFill="1" applyBorder="1"/>
    <xf numFmtId="0" fontId="11" fillId="0" borderId="0" xfId="1" applyFont="1" applyBorder="1"/>
    <xf numFmtId="0" fontId="11" fillId="0" borderId="0" xfId="1" applyFont="1" applyBorder="1" applyAlignment="1">
      <alignment horizontal="center" vertical="top"/>
    </xf>
    <xf numFmtId="0" fontId="17" fillId="0" borderId="8" xfId="1" applyFont="1" applyFill="1" applyBorder="1" applyAlignment="1" applyProtection="1">
      <alignment horizontal="left" vertical="top" shrinkToFit="1"/>
      <protection hidden="1"/>
    </xf>
    <xf numFmtId="49" fontId="17" fillId="0" borderId="27" xfId="1" applyNumberFormat="1" applyFont="1" applyFill="1" applyBorder="1" applyAlignment="1" applyProtection="1">
      <alignment horizontal="center" vertical="top" wrapText="1" shrinkToFit="1"/>
    </xf>
    <xf numFmtId="49" fontId="18" fillId="0" borderId="55" xfId="1" applyNumberFormat="1" applyFont="1" applyFill="1" applyBorder="1" applyAlignment="1" applyProtection="1">
      <alignment horizontal="left" vertical="top" wrapText="1" shrinkToFit="1"/>
    </xf>
    <xf numFmtId="49" fontId="17" fillId="0" borderId="9" xfId="1" applyNumberFormat="1" applyFont="1" applyFill="1" applyBorder="1" applyAlignment="1" applyProtection="1">
      <alignment horizontal="center" vertical="top" wrapText="1" shrinkToFit="1"/>
    </xf>
    <xf numFmtId="49" fontId="17" fillId="0" borderId="0" xfId="1" applyNumberFormat="1" applyFont="1" applyFill="1" applyBorder="1" applyAlignment="1" applyProtection="1">
      <alignment horizontal="left" vertical="top" shrinkToFit="1"/>
      <protection hidden="1"/>
    </xf>
    <xf numFmtId="0" fontId="18" fillId="0" borderId="3" xfId="1" applyFont="1" applyFill="1" applyBorder="1" applyAlignment="1" applyProtection="1">
      <alignment horizontal="left" vertical="top" shrinkToFit="1"/>
      <protection hidden="1"/>
    </xf>
    <xf numFmtId="0" fontId="16" fillId="0" borderId="12" xfId="1" applyFont="1" applyFill="1" applyBorder="1" applyAlignment="1">
      <alignment vertical="top"/>
    </xf>
    <xf numFmtId="0" fontId="25" fillId="0" borderId="17" xfId="1" applyFont="1" applyFill="1" applyBorder="1" applyAlignment="1">
      <alignment horizontal="left" vertical="top"/>
    </xf>
    <xf numFmtId="49" fontId="18" fillId="0" borderId="17" xfId="1" applyNumberFormat="1" applyFont="1" applyFill="1" applyBorder="1" applyAlignment="1" applyProtection="1">
      <alignment horizontal="left" vertical="top" wrapText="1" shrinkToFit="1"/>
    </xf>
    <xf numFmtId="0" fontId="18" fillId="0" borderId="17" xfId="1" applyNumberFormat="1" applyFont="1" applyFill="1" applyBorder="1" applyAlignment="1" applyProtection="1">
      <alignment horizontal="center" vertical="top" shrinkToFit="1"/>
      <protection hidden="1"/>
    </xf>
    <xf numFmtId="0" fontId="17" fillId="0" borderId="20" xfId="1" applyNumberFormat="1" applyFont="1" applyFill="1" applyBorder="1" applyAlignment="1" applyProtection="1">
      <alignment horizontal="center" vertical="top" shrinkToFit="1"/>
      <protection hidden="1"/>
    </xf>
    <xf numFmtId="0" fontId="17" fillId="0" borderId="20" xfId="1" applyNumberFormat="1" applyFont="1" applyFill="1" applyBorder="1" applyAlignment="1" applyProtection="1">
      <alignment horizontal="center" vertical="top" wrapText="1" shrinkToFit="1"/>
    </xf>
    <xf numFmtId="49" fontId="18" fillId="0" borderId="2" xfId="1" applyNumberFormat="1" applyFont="1" applyFill="1" applyBorder="1" applyAlignment="1" applyProtection="1">
      <alignment horizontal="left" vertical="top" wrapText="1" shrinkToFit="1"/>
    </xf>
    <xf numFmtId="0" fontId="17" fillId="0" borderId="10" xfId="1" applyNumberFormat="1" applyFont="1" applyFill="1" applyBorder="1" applyAlignment="1" applyProtection="1">
      <alignment horizontal="left" vertical="top" wrapText="1" shrinkToFit="1"/>
    </xf>
    <xf numFmtId="0" fontId="17" fillId="0" borderId="4" xfId="1" applyNumberFormat="1" applyFont="1" applyFill="1" applyBorder="1" applyAlignment="1" applyProtection="1">
      <alignment horizontal="left" vertical="top" wrapText="1" shrinkToFit="1"/>
    </xf>
    <xf numFmtId="49" fontId="17" fillId="0" borderId="4" xfId="1" applyNumberFormat="1" applyFont="1" applyFill="1" applyBorder="1" applyAlignment="1" applyProtection="1">
      <alignment horizontal="left" vertical="top" wrapText="1" shrinkToFit="1"/>
    </xf>
    <xf numFmtId="0" fontId="17" fillId="0" borderId="4" xfId="1" applyNumberFormat="1" applyFont="1" applyFill="1" applyBorder="1" applyAlignment="1" applyProtection="1">
      <alignment horizontal="left" vertical="center" wrapText="1" shrinkToFit="1"/>
    </xf>
    <xf numFmtId="0" fontId="44" fillId="0" borderId="17" xfId="0" applyFont="1" applyFill="1" applyBorder="1"/>
    <xf numFmtId="0" fontId="32" fillId="0" borderId="15" xfId="1" applyFont="1" applyFill="1" applyBorder="1" applyAlignment="1">
      <alignment vertical="top"/>
    </xf>
    <xf numFmtId="0" fontId="32" fillId="0" borderId="10" xfId="1" applyFont="1" applyFill="1" applyBorder="1" applyAlignment="1">
      <alignment horizontal="center" vertical="top"/>
    </xf>
    <xf numFmtId="0" fontId="47" fillId="0" borderId="30" xfId="0" applyFont="1" applyFill="1" applyBorder="1" applyAlignment="1">
      <alignment horizontal="center"/>
    </xf>
    <xf numFmtId="0" fontId="18" fillId="0" borderId="28" xfId="1" applyFont="1" applyFill="1" applyBorder="1" applyAlignment="1">
      <alignment vertical="top"/>
    </xf>
    <xf numFmtId="0" fontId="17" fillId="0" borderId="53" xfId="1" applyFont="1" applyFill="1" applyBorder="1" applyAlignment="1">
      <alignment vertical="top"/>
    </xf>
    <xf numFmtId="0" fontId="17" fillId="0" borderId="22" xfId="1" applyFont="1" applyFill="1" applyBorder="1" applyAlignment="1">
      <alignment horizontal="center" vertical="center" wrapText="1"/>
    </xf>
    <xf numFmtId="0" fontId="26" fillId="0" borderId="17" xfId="1" applyFont="1" applyFill="1" applyBorder="1" applyAlignment="1">
      <alignment vertical="top"/>
    </xf>
    <xf numFmtId="14" fontId="53" fillId="0" borderId="0" xfId="0" applyNumberFormat="1" applyFont="1" applyFill="1"/>
    <xf numFmtId="0" fontId="17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left" vertical="top"/>
    </xf>
    <xf numFmtId="0" fontId="2" fillId="0" borderId="0" xfId="1" applyFont="1" applyFill="1" applyBorder="1" applyAlignment="1">
      <alignment horizontal="center"/>
    </xf>
    <xf numFmtId="0" fontId="5" fillId="0" borderId="0" xfId="1" applyFont="1" applyFill="1" applyBorder="1"/>
    <xf numFmtId="0" fontId="1" fillId="0" borderId="0" xfId="1" applyFont="1" applyFill="1"/>
    <xf numFmtId="0" fontId="14" fillId="0" borderId="16" xfId="1" applyFont="1" applyFill="1" applyBorder="1" applyAlignment="1">
      <alignment vertical="top"/>
    </xf>
    <xf numFmtId="0" fontId="84" fillId="0" borderId="16" xfId="1" applyFont="1" applyFill="1" applyBorder="1" applyAlignment="1">
      <alignment vertical="top"/>
    </xf>
    <xf numFmtId="0" fontId="80" fillId="0" borderId="16" xfId="1" applyFont="1" applyFill="1" applyBorder="1" applyAlignment="1">
      <alignment vertical="top"/>
    </xf>
    <xf numFmtId="0" fontId="6" fillId="0" borderId="0" xfId="1" applyFont="1" applyFill="1"/>
    <xf numFmtId="0" fontId="1" fillId="0" borderId="0" xfId="1" applyFont="1" applyFill="1" applyAlignment="1">
      <alignment horizontal="center" vertical="top"/>
    </xf>
    <xf numFmtId="0" fontId="85" fillId="0" borderId="3" xfId="1" applyFont="1" applyFill="1" applyBorder="1" applyAlignment="1">
      <alignment horizontal="center" vertical="top"/>
    </xf>
    <xf numFmtId="0" fontId="11" fillId="0" borderId="25" xfId="1" applyFont="1" applyFill="1" applyBorder="1" applyAlignment="1">
      <alignment horizontal="left"/>
    </xf>
    <xf numFmtId="0" fontId="85" fillId="0" borderId="4" xfId="1" applyFont="1" applyFill="1" applyBorder="1" applyAlignment="1">
      <alignment horizontal="center" vertical="top"/>
    </xf>
    <xf numFmtId="0" fontId="8" fillId="0" borderId="3" xfId="1" applyFont="1" applyFill="1" applyBorder="1" applyAlignment="1">
      <alignment horizontal="center" vertical="center" textRotation="90"/>
    </xf>
    <xf numFmtId="0" fontId="86" fillId="0" borderId="4" xfId="1" applyFont="1" applyFill="1" applyBorder="1" applyAlignment="1">
      <alignment horizontal="center" vertical="top" textRotation="90"/>
    </xf>
    <xf numFmtId="0" fontId="8" fillId="0" borderId="14" xfId="1" applyFont="1" applyFill="1" applyBorder="1" applyAlignment="1">
      <alignment horizontal="center" vertical="top" textRotation="90"/>
    </xf>
    <xf numFmtId="0" fontId="54" fillId="0" borderId="3" xfId="1" applyFont="1" applyFill="1" applyBorder="1" applyAlignment="1">
      <alignment horizontal="center" vertical="top" textRotation="90"/>
    </xf>
    <xf numFmtId="0" fontId="8" fillId="0" borderId="25" xfId="1" applyFont="1" applyFill="1" applyBorder="1" applyAlignment="1">
      <alignment horizontal="left" vertical="center" textRotation="90"/>
    </xf>
    <xf numFmtId="0" fontId="18" fillId="0" borderId="6" xfId="1" applyFont="1" applyFill="1" applyBorder="1" applyAlignment="1">
      <alignment horizontal="center" vertical="center" textRotation="90"/>
    </xf>
    <xf numFmtId="0" fontId="2" fillId="0" borderId="13" xfId="1" applyFont="1" applyFill="1" applyBorder="1" applyAlignment="1">
      <alignment horizontal="center"/>
    </xf>
    <xf numFmtId="0" fontId="13" fillId="0" borderId="17" xfId="1" applyFont="1" applyFill="1" applyBorder="1" applyAlignment="1">
      <alignment horizontal="center" vertical="top"/>
    </xf>
    <xf numFmtId="0" fontId="87" fillId="0" borderId="17" xfId="1" applyFont="1" applyFill="1" applyBorder="1" applyAlignment="1">
      <alignment horizontal="center" vertical="top"/>
    </xf>
    <xf numFmtId="0" fontId="81" fillId="0" borderId="17" xfId="1" applyFont="1" applyFill="1" applyBorder="1" applyAlignment="1">
      <alignment horizontal="center" vertical="top"/>
    </xf>
    <xf numFmtId="0" fontId="13" fillId="0" borderId="25" xfId="1" applyFont="1" applyFill="1" applyBorder="1" applyAlignment="1">
      <alignment horizontal="left"/>
    </xf>
    <xf numFmtId="49" fontId="18" fillId="0" borderId="13" xfId="1" applyNumberFormat="1" applyFont="1" applyFill="1" applyBorder="1" applyAlignment="1" applyProtection="1">
      <alignment horizontal="center" vertical="top" shrinkToFit="1"/>
      <protection hidden="1"/>
    </xf>
    <xf numFmtId="0" fontId="18" fillId="0" borderId="25" xfId="1" applyFont="1" applyFill="1" applyBorder="1" applyAlignment="1">
      <alignment horizontal="left" vertical="top"/>
    </xf>
    <xf numFmtId="0" fontId="33" fillId="0" borderId="17" xfId="1" applyNumberFormat="1" applyFont="1" applyFill="1" applyBorder="1" applyAlignment="1" applyProtection="1">
      <alignment horizontal="left" vertical="top" wrapText="1" shrinkToFit="1"/>
    </xf>
    <xf numFmtId="0" fontId="47" fillId="0" borderId="17" xfId="1" applyNumberFormat="1" applyFont="1" applyFill="1" applyBorder="1" applyAlignment="1" applyProtection="1">
      <alignment horizontal="left" vertical="top" shrinkToFit="1"/>
      <protection hidden="1"/>
    </xf>
    <xf numFmtId="0" fontId="18" fillId="0" borderId="17" xfId="0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 vertical="center" wrapText="1"/>
    </xf>
    <xf numFmtId="0" fontId="17" fillId="0" borderId="8" xfId="1" applyNumberFormat="1" applyFont="1" applyFill="1" applyBorder="1" applyAlignment="1" applyProtection="1">
      <alignment horizontal="center" vertical="top" shrinkToFit="1"/>
    </xf>
    <xf numFmtId="0" fontId="17" fillId="0" borderId="2" xfId="1" applyNumberFormat="1" applyFont="1" applyFill="1" applyBorder="1" applyAlignment="1" applyProtection="1">
      <alignment horizontal="left" vertical="top" shrinkToFit="1"/>
    </xf>
    <xf numFmtId="49" fontId="17" fillId="0" borderId="3" xfId="1" applyNumberFormat="1" applyFont="1" applyFill="1" applyBorder="1" applyAlignment="1" applyProtection="1">
      <alignment horizontal="center" vertical="top" shrinkToFit="1"/>
      <protection hidden="1"/>
    </xf>
    <xf numFmtId="0" fontId="48" fillId="0" borderId="13" xfId="1" applyNumberFormat="1" applyFont="1" applyFill="1" applyBorder="1" applyAlignment="1" applyProtection="1">
      <alignment horizontal="left" vertical="top" shrinkToFit="1"/>
      <protection hidden="1"/>
    </xf>
    <xf numFmtId="0" fontId="48" fillId="0" borderId="17" xfId="1" applyNumberFormat="1" applyFont="1" applyFill="1" applyBorder="1" applyAlignment="1" applyProtection="1">
      <alignment horizontal="left" vertical="top" shrinkToFit="1"/>
      <protection hidden="1"/>
    </xf>
    <xf numFmtId="0" fontId="17" fillId="0" borderId="17" xfId="0" applyFont="1" applyFill="1" applyBorder="1" applyAlignment="1">
      <alignment wrapText="1"/>
    </xf>
    <xf numFmtId="0" fontId="47" fillId="0" borderId="17" xfId="0" applyFont="1" applyFill="1" applyBorder="1" applyAlignment="1">
      <alignment vertical="center"/>
    </xf>
    <xf numFmtId="0" fontId="17" fillId="0" borderId="17" xfId="0" applyFont="1" applyFill="1" applyBorder="1" applyAlignment="1">
      <alignment horizontal="center" wrapText="1"/>
    </xf>
    <xf numFmtId="0" fontId="66" fillId="0" borderId="17" xfId="0" applyFont="1" applyFill="1" applyBorder="1" applyAlignment="1">
      <alignment vertical="center"/>
    </xf>
    <xf numFmtId="0" fontId="34" fillId="0" borderId="25" xfId="0" applyFont="1" applyFill="1" applyBorder="1" applyAlignment="1">
      <alignment vertical="center"/>
    </xf>
    <xf numFmtId="0" fontId="17" fillId="0" borderId="25" xfId="0" applyFont="1" applyFill="1" applyBorder="1" applyAlignment="1">
      <alignment vertical="center"/>
    </xf>
    <xf numFmtId="0" fontId="17" fillId="0" borderId="25" xfId="1" applyFont="1" applyFill="1" applyBorder="1" applyAlignment="1">
      <alignment horizontal="left" vertical="top"/>
    </xf>
    <xf numFmtId="0" fontId="100" fillId="0" borderId="17" xfId="0" applyFont="1" applyFill="1" applyBorder="1" applyAlignment="1">
      <alignment horizontal="center"/>
    </xf>
    <xf numFmtId="0" fontId="17" fillId="0" borderId="0" xfId="0" applyFont="1" applyFill="1" applyAlignment="1">
      <alignment wrapText="1"/>
    </xf>
    <xf numFmtId="0" fontId="40" fillId="0" borderId="17" xfId="0" applyFont="1" applyFill="1" applyBorder="1" applyAlignment="1">
      <alignment vertical="center"/>
    </xf>
    <xf numFmtId="0" fontId="34" fillId="0" borderId="23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vertical="center" wrapText="1"/>
    </xf>
    <xf numFmtId="0" fontId="34" fillId="0" borderId="17" xfId="0" applyFont="1" applyFill="1" applyBorder="1" applyAlignment="1"/>
    <xf numFmtId="0" fontId="32" fillId="0" borderId="17" xfId="0" applyFont="1" applyFill="1" applyBorder="1" applyAlignment="1"/>
    <xf numFmtId="0" fontId="17" fillId="0" borderId="25" xfId="0" applyFont="1" applyFill="1" applyBorder="1"/>
    <xf numFmtId="0" fontId="18" fillId="0" borderId="21" xfId="1" applyFont="1" applyFill="1" applyBorder="1" applyAlignment="1" applyProtection="1">
      <alignment vertical="top" shrinkToFit="1"/>
      <protection hidden="1"/>
    </xf>
    <xf numFmtId="0" fontId="34" fillId="0" borderId="17" xfId="0" applyFont="1" applyFill="1" applyBorder="1" applyAlignment="1">
      <alignment horizontal="center" wrapText="1"/>
    </xf>
    <xf numFmtId="0" fontId="17" fillId="0" borderId="17" xfId="1" applyFont="1" applyFill="1" applyBorder="1" applyAlignment="1">
      <alignment horizontal="left" wrapText="1"/>
    </xf>
    <xf numFmtId="0" fontId="17" fillId="0" borderId="30" xfId="0" applyFont="1" applyFill="1" applyBorder="1" applyAlignment="1">
      <alignment wrapText="1"/>
    </xf>
    <xf numFmtId="0" fontId="8" fillId="0" borderId="1" xfId="1" applyFont="1" applyFill="1" applyBorder="1" applyAlignment="1">
      <alignment horizontal="left" vertical="top"/>
    </xf>
    <xf numFmtId="0" fontId="27" fillId="0" borderId="12" xfId="1" applyFont="1" applyFill="1" applyBorder="1" applyAlignment="1">
      <alignment horizontal="left" vertical="top"/>
    </xf>
    <xf numFmtId="0" fontId="33" fillId="0" borderId="9" xfId="1" applyFont="1" applyFill="1" applyBorder="1" applyAlignment="1">
      <alignment horizontal="center" vertical="top"/>
    </xf>
    <xf numFmtId="0" fontId="47" fillId="0" borderId="3" xfId="1" applyFont="1" applyFill="1" applyBorder="1" applyAlignment="1">
      <alignment horizontal="left" vertical="top"/>
    </xf>
    <xf numFmtId="0" fontId="17" fillId="0" borderId="17" xfId="1" applyFont="1" applyFill="1" applyBorder="1" applyAlignment="1" applyProtection="1">
      <alignment horizontal="center" vertical="center" shrinkToFit="1"/>
      <protection hidden="1"/>
    </xf>
    <xf numFmtId="0" fontId="17" fillId="0" borderId="0" xfId="1" applyFont="1" applyFill="1" applyAlignment="1">
      <alignment horizontal="left"/>
    </xf>
    <xf numFmtId="0" fontId="22" fillId="0" borderId="0" xfId="1" applyFont="1" applyFill="1" applyAlignment="1">
      <alignment horizontal="center"/>
    </xf>
    <xf numFmtId="0" fontId="55" fillId="0" borderId="0" xfId="1" applyFont="1" applyFill="1" applyBorder="1" applyAlignment="1">
      <alignment horizontal="left" vertical="top" wrapText="1"/>
    </xf>
    <xf numFmtId="0" fontId="58" fillId="0" borderId="0" xfId="1" applyFont="1" applyFill="1" applyBorder="1" applyAlignment="1">
      <alignment vertical="top"/>
    </xf>
    <xf numFmtId="0" fontId="55" fillId="0" borderId="0" xfId="1" applyFont="1" applyFill="1" applyBorder="1" applyAlignment="1">
      <alignment horizontal="left" vertical="top"/>
    </xf>
    <xf numFmtId="0" fontId="57" fillId="0" borderId="0" xfId="0" applyFont="1" applyFill="1" applyBorder="1"/>
    <xf numFmtId="0" fontId="57" fillId="0" borderId="0" xfId="0" applyFont="1" applyFill="1"/>
    <xf numFmtId="0" fontId="11" fillId="0" borderId="17" xfId="1" applyFont="1" applyFill="1" applyBorder="1"/>
    <xf numFmtId="0" fontId="11" fillId="0" borderId="17" xfId="1" applyFont="1" applyFill="1" applyBorder="1" applyAlignment="1">
      <alignment horizontal="center" vertical="top"/>
    </xf>
    <xf numFmtId="0" fontId="51" fillId="0" borderId="17" xfId="1" applyFont="1" applyFill="1" applyBorder="1" applyAlignment="1">
      <alignment horizontal="left"/>
    </xf>
    <xf numFmtId="0" fontId="12" fillId="0" borderId="17" xfId="1" applyFont="1" applyFill="1" applyBorder="1" applyAlignment="1">
      <alignment horizontal="left"/>
    </xf>
    <xf numFmtId="0" fontId="10" fillId="0" borderId="4" xfId="1" applyFont="1" applyFill="1" applyBorder="1" applyAlignment="1">
      <alignment horizontal="center" vertical="center" wrapText="1"/>
    </xf>
    <xf numFmtId="0" fontId="86" fillId="0" borderId="6" xfId="1" applyFont="1" applyFill="1" applyBorder="1" applyAlignment="1">
      <alignment horizontal="center" vertical="center" textRotation="90"/>
    </xf>
    <xf numFmtId="0" fontId="8" fillId="0" borderId="7" xfId="1" applyFont="1" applyFill="1" applyBorder="1" applyAlignment="1">
      <alignment horizontal="center" vertical="center" textRotation="90"/>
    </xf>
    <xf numFmtId="0" fontId="17" fillId="0" borderId="30" xfId="1" applyFont="1" applyFill="1" applyBorder="1" applyAlignment="1">
      <alignment horizontal="center" vertical="center" textRotation="90"/>
    </xf>
    <xf numFmtId="0" fontId="8" fillId="0" borderId="10" xfId="1" applyFont="1" applyFill="1" applyBorder="1" applyAlignment="1">
      <alignment horizontal="center" vertical="center" textRotation="90"/>
    </xf>
    <xf numFmtId="0" fontId="17" fillId="0" borderId="3" xfId="1" applyFont="1" applyFill="1" applyBorder="1" applyAlignment="1">
      <alignment horizontal="center"/>
    </xf>
    <xf numFmtId="0" fontId="17" fillId="0" borderId="13" xfId="1" applyFont="1" applyFill="1" applyBorder="1" applyAlignment="1">
      <alignment horizontal="center"/>
    </xf>
    <xf numFmtId="0" fontId="17" fillId="0" borderId="8" xfId="1" applyFont="1" applyFill="1" applyBorder="1" applyAlignment="1">
      <alignment horizontal="left"/>
    </xf>
    <xf numFmtId="0" fontId="55" fillId="0" borderId="8" xfId="1" applyFont="1" applyFill="1" applyBorder="1" applyAlignment="1">
      <alignment vertical="center" wrapText="1"/>
    </xf>
    <xf numFmtId="0" fontId="55" fillId="0" borderId="17" xfId="1" applyFont="1" applyFill="1" applyBorder="1" applyAlignment="1">
      <alignment horizontal="center"/>
    </xf>
    <xf numFmtId="0" fontId="56" fillId="0" borderId="17" xfId="0" applyFont="1" applyFill="1" applyBorder="1"/>
    <xf numFmtId="0" fontId="56" fillId="0" borderId="17" xfId="0" applyFont="1" applyFill="1" applyBorder="1" applyAlignment="1">
      <alignment horizontal="center" vertical="center"/>
    </xf>
    <xf numFmtId="0" fontId="55" fillId="0" borderId="9" xfId="1" applyFont="1" applyFill="1" applyBorder="1" applyAlignment="1">
      <alignment vertical="center" wrapText="1"/>
    </xf>
    <xf numFmtId="0" fontId="59" fillId="0" borderId="3" xfId="1" applyFont="1" applyFill="1" applyBorder="1" applyAlignment="1">
      <alignment horizontal="center" vertical="center"/>
    </xf>
    <xf numFmtId="0" fontId="55" fillId="0" borderId="1" xfId="1" applyFont="1" applyFill="1" applyBorder="1" applyAlignment="1">
      <alignment horizontal="center" vertical="center"/>
    </xf>
    <xf numFmtId="0" fontId="55" fillId="0" borderId="12" xfId="1" applyFont="1" applyFill="1" applyBorder="1" applyAlignment="1">
      <alignment horizontal="center" vertical="center"/>
    </xf>
    <xf numFmtId="0" fontId="55" fillId="0" borderId="17" xfId="0" applyFont="1" applyFill="1" applyBorder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5" fillId="0" borderId="9" xfId="1" applyFont="1" applyFill="1" applyBorder="1" applyAlignment="1">
      <alignment horizontal="center" vertical="center"/>
    </xf>
    <xf numFmtId="0" fontId="56" fillId="0" borderId="13" xfId="1" applyFont="1" applyFill="1" applyBorder="1" applyAlignment="1">
      <alignment horizontal="center" vertical="center"/>
    </xf>
    <xf numFmtId="0" fontId="96" fillId="0" borderId="22" xfId="0" applyFont="1" applyFill="1" applyBorder="1" applyAlignment="1">
      <alignment vertical="center"/>
    </xf>
    <xf numFmtId="0" fontId="103" fillId="0" borderId="17" xfId="0" applyFont="1" applyFill="1" applyBorder="1"/>
    <xf numFmtId="0" fontId="94" fillId="0" borderId="17" xfId="1" applyFont="1" applyFill="1" applyBorder="1" applyAlignment="1">
      <alignment horizontal="center" vertical="center"/>
    </xf>
    <xf numFmtId="0" fontId="104" fillId="0" borderId="17" xfId="1" applyFont="1" applyFill="1" applyBorder="1" applyAlignment="1">
      <alignment horizontal="center" vertical="center"/>
    </xf>
    <xf numFmtId="0" fontId="95" fillId="0" borderId="17" xfId="0" applyFont="1" applyFill="1" applyBorder="1" applyAlignment="1">
      <alignment horizontal="center" vertical="center"/>
    </xf>
    <xf numFmtId="0" fontId="104" fillId="0" borderId="25" xfId="1" applyFont="1" applyFill="1" applyBorder="1" applyAlignment="1">
      <alignment horizontal="center" vertical="center"/>
    </xf>
    <xf numFmtId="0" fontId="94" fillId="0" borderId="22" xfId="1" applyFont="1" applyFill="1" applyBorder="1" applyAlignment="1">
      <alignment horizontal="center" vertical="center"/>
    </xf>
    <xf numFmtId="0" fontId="96" fillId="0" borderId="17" xfId="0" applyFont="1" applyFill="1" applyBorder="1" applyAlignment="1">
      <alignment horizontal="center" vertical="center"/>
    </xf>
    <xf numFmtId="0" fontId="55" fillId="0" borderId="0" xfId="1" applyFont="1" applyFill="1" applyBorder="1" applyAlignment="1">
      <alignment vertical="top"/>
    </xf>
    <xf numFmtId="0" fontId="60" fillId="0" borderId="0" xfId="0" applyFont="1" applyFill="1"/>
    <xf numFmtId="0" fontId="0" fillId="6" borderId="17" xfId="0" applyFill="1" applyBorder="1"/>
    <xf numFmtId="0" fontId="62" fillId="6" borderId="22" xfId="0" applyFont="1" applyFill="1" applyBorder="1" applyAlignment="1">
      <alignment vertical="center"/>
    </xf>
    <xf numFmtId="0" fontId="57" fillId="6" borderId="17" xfId="0" applyFont="1" applyFill="1" applyBorder="1"/>
    <xf numFmtId="0" fontId="62" fillId="6" borderId="17" xfId="0" applyFont="1" applyFill="1" applyBorder="1" applyAlignment="1">
      <alignment horizontal="center" vertical="center"/>
    </xf>
    <xf numFmtId="0" fontId="55" fillId="6" borderId="17" xfId="1" applyFont="1" applyFill="1" applyBorder="1" applyAlignment="1">
      <alignment horizontal="center" vertical="center"/>
    </xf>
    <xf numFmtId="0" fontId="55" fillId="6" borderId="17" xfId="0" applyFont="1" applyFill="1" applyBorder="1" applyAlignment="1">
      <alignment horizontal="center" vertical="center"/>
    </xf>
    <xf numFmtId="0" fontId="0" fillId="6" borderId="0" xfId="0" applyFill="1"/>
    <xf numFmtId="0" fontId="0" fillId="7" borderId="17" xfId="0" applyFill="1" applyBorder="1"/>
    <xf numFmtId="0" fontId="62" fillId="7" borderId="22" xfId="0" applyFont="1" applyFill="1" applyBorder="1" applyAlignment="1">
      <alignment vertical="center"/>
    </xf>
    <xf numFmtId="0" fontId="57" fillId="7" borderId="17" xfId="0" applyFont="1" applyFill="1" applyBorder="1"/>
    <xf numFmtId="0" fontId="55" fillId="7" borderId="17" xfId="1" applyFont="1" applyFill="1" applyBorder="1" applyAlignment="1">
      <alignment horizontal="center" vertical="center"/>
    </xf>
    <xf numFmtId="0" fontId="56" fillId="7" borderId="17" xfId="1" applyFont="1" applyFill="1" applyBorder="1" applyAlignment="1">
      <alignment horizontal="center" vertical="center"/>
    </xf>
    <xf numFmtId="0" fontId="60" fillId="7" borderId="17" xfId="0" applyFont="1" applyFill="1" applyBorder="1" applyAlignment="1">
      <alignment horizontal="center" vertical="center"/>
    </xf>
    <xf numFmtId="0" fontId="56" fillId="7" borderId="25" xfId="1" applyFont="1" applyFill="1" applyBorder="1" applyAlignment="1">
      <alignment horizontal="center" vertical="center"/>
    </xf>
    <xf numFmtId="0" fontId="55" fillId="7" borderId="22" xfId="1" applyFont="1" applyFill="1" applyBorder="1" applyAlignment="1">
      <alignment horizontal="center" vertical="center"/>
    </xf>
    <xf numFmtId="0" fontId="62" fillId="7" borderId="17" xfId="0" applyFont="1" applyFill="1" applyBorder="1" applyAlignment="1">
      <alignment horizontal="center" vertical="center"/>
    </xf>
    <xf numFmtId="0" fontId="0" fillId="7" borderId="0" xfId="0" applyFill="1"/>
    <xf numFmtId="0" fontId="55" fillId="7" borderId="22" xfId="0" applyFont="1" applyFill="1" applyBorder="1" applyAlignment="1">
      <alignment vertical="center"/>
    </xf>
    <xf numFmtId="0" fontId="60" fillId="7" borderId="17" xfId="0" applyFont="1" applyFill="1" applyBorder="1"/>
    <xf numFmtId="0" fontId="56" fillId="7" borderId="17" xfId="0" applyFont="1" applyFill="1" applyBorder="1" applyAlignment="1">
      <alignment horizontal="center" vertical="center"/>
    </xf>
    <xf numFmtId="0" fontId="54" fillId="7" borderId="17" xfId="0" applyFont="1" applyFill="1" applyBorder="1" applyAlignment="1">
      <alignment horizontal="center" vertical="center"/>
    </xf>
    <xf numFmtId="0" fontId="96" fillId="7" borderId="17" xfId="0" applyFont="1" applyFill="1" applyBorder="1" applyAlignment="1">
      <alignment horizontal="center" vertical="center"/>
    </xf>
    <xf numFmtId="0" fontId="94" fillId="0" borderId="17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left" vertical="center" textRotation="90" wrapText="1"/>
    </xf>
    <xf numFmtId="0" fontId="85" fillId="0" borderId="3" xfId="1" applyFont="1" applyFill="1" applyBorder="1" applyAlignment="1">
      <alignment horizontal="center" vertical="center"/>
    </xf>
    <xf numFmtId="0" fontId="85" fillId="0" borderId="4" xfId="1" applyFont="1" applyFill="1" applyBorder="1" applyAlignment="1">
      <alignment horizontal="center" vertical="center"/>
    </xf>
    <xf numFmtId="0" fontId="86" fillId="0" borderId="4" xfId="1" applyFont="1" applyFill="1" applyBorder="1" applyAlignment="1">
      <alignment horizontal="center" vertical="center" textRotation="90"/>
    </xf>
    <xf numFmtId="0" fontId="87" fillId="0" borderId="17" xfId="1" applyFont="1" applyFill="1" applyBorder="1" applyAlignment="1">
      <alignment horizontal="center" vertical="center"/>
    </xf>
    <xf numFmtId="0" fontId="47" fillId="0" borderId="17" xfId="0" applyFont="1" applyFill="1" applyBorder="1" applyAlignment="1">
      <alignment horizontal="center" vertical="center" wrapText="1"/>
    </xf>
    <xf numFmtId="0" fontId="46" fillId="0" borderId="17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3" fillId="0" borderId="17" xfId="1" applyFont="1" applyFill="1" applyBorder="1" applyAlignment="1">
      <alignment horizontal="left"/>
    </xf>
    <xf numFmtId="0" fontId="18" fillId="0" borderId="6" xfId="1" applyFont="1" applyFill="1" applyBorder="1" applyAlignment="1">
      <alignment horizontal="center" vertical="top"/>
    </xf>
    <xf numFmtId="0" fontId="18" fillId="0" borderId="7" xfId="1" applyFont="1" applyFill="1" applyBorder="1" applyAlignment="1">
      <alignment horizontal="center" vertical="top"/>
    </xf>
    <xf numFmtId="0" fontId="18" fillId="0" borderId="11" xfId="1" applyFont="1" applyFill="1" applyBorder="1" applyAlignment="1">
      <alignment horizontal="left" vertical="top"/>
    </xf>
    <xf numFmtId="0" fontId="18" fillId="0" borderId="12" xfId="2" applyFont="1" applyFill="1" applyBorder="1" applyAlignment="1">
      <alignment horizontal="center" vertical="top"/>
    </xf>
    <xf numFmtId="0" fontId="18" fillId="0" borderId="17" xfId="2" applyFont="1" applyFill="1" applyBorder="1" applyAlignment="1">
      <alignment horizontal="center" vertical="top"/>
    </xf>
    <xf numFmtId="0" fontId="35" fillId="0" borderId="25" xfId="0" applyFont="1" applyFill="1" applyBorder="1"/>
    <xf numFmtId="0" fontId="18" fillId="0" borderId="7" xfId="1" applyFont="1" applyFill="1" applyBorder="1" applyAlignment="1">
      <alignment horizontal="center" vertical="center"/>
    </xf>
    <xf numFmtId="0" fontId="19" fillId="0" borderId="21" xfId="1" applyFont="1" applyFill="1" applyBorder="1" applyAlignment="1">
      <alignment horizontal="center" vertical="top"/>
    </xf>
    <xf numFmtId="0" fontId="18" fillId="0" borderId="21" xfId="1" applyFont="1" applyFill="1" applyBorder="1" applyAlignment="1" applyProtection="1">
      <alignment horizontal="center" vertical="top" shrinkToFit="1"/>
      <protection hidden="1"/>
    </xf>
    <xf numFmtId="0" fontId="11" fillId="0" borderId="53" xfId="1" applyFont="1" applyFill="1" applyBorder="1" applyAlignment="1">
      <alignment horizontal="left"/>
    </xf>
    <xf numFmtId="0" fontId="11" fillId="0" borderId="13" xfId="1" applyFont="1" applyFill="1" applyBorder="1"/>
    <xf numFmtId="0" fontId="11" fillId="0" borderId="14" xfId="1" applyFont="1" applyFill="1" applyBorder="1"/>
    <xf numFmtId="0" fontId="13" fillId="0" borderId="25" xfId="1" applyFont="1" applyFill="1" applyBorder="1" applyAlignment="1">
      <alignment horizontal="center"/>
    </xf>
    <xf numFmtId="0" fontId="42" fillId="0" borderId="22" xfId="0" applyFont="1" applyFill="1" applyBorder="1"/>
    <xf numFmtId="0" fontId="17" fillId="0" borderId="17" xfId="1" applyFont="1" applyFill="1" applyBorder="1" applyAlignment="1">
      <alignment horizontal="right" vertical="top"/>
    </xf>
    <xf numFmtId="0" fontId="17" fillId="0" borderId="30" xfId="0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top"/>
    </xf>
    <xf numFmtId="0" fontId="25" fillId="0" borderId="17" xfId="1" applyFont="1" applyFill="1" applyBorder="1" applyAlignment="1">
      <alignment horizontal="center" vertical="top"/>
    </xf>
    <xf numFmtId="0" fontId="18" fillId="0" borderId="20" xfId="0" applyFont="1" applyFill="1" applyBorder="1" applyAlignment="1">
      <alignment horizontal="center" vertical="center"/>
    </xf>
    <xf numFmtId="0" fontId="34" fillId="0" borderId="25" xfId="0" applyFont="1" applyFill="1" applyBorder="1" applyAlignment="1">
      <alignment horizontal="center" vertical="center"/>
    </xf>
    <xf numFmtId="0" fontId="17" fillId="0" borderId="17" xfId="1" applyFont="1" applyFill="1" applyBorder="1" applyAlignment="1">
      <alignment horizontal="center" vertical="top" wrapText="1"/>
    </xf>
    <xf numFmtId="0" fontId="17" fillId="0" borderId="17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top"/>
    </xf>
    <xf numFmtId="0" fontId="33" fillId="0" borderId="14" xfId="1" applyFont="1" applyFill="1" applyBorder="1" applyAlignment="1">
      <alignment vertical="top"/>
    </xf>
    <xf numFmtId="0" fontId="64" fillId="0" borderId="17" xfId="0" applyFont="1" applyFill="1" applyBorder="1" applyAlignment="1">
      <alignment horizontal="center"/>
    </xf>
    <xf numFmtId="0" fontId="32" fillId="0" borderId="7" xfId="1" applyFont="1" applyFill="1" applyBorder="1" applyAlignment="1">
      <alignment vertical="top"/>
    </xf>
    <xf numFmtId="0" fontId="32" fillId="0" borderId="17" xfId="1" applyNumberFormat="1" applyFont="1" applyFill="1" applyBorder="1" applyAlignment="1" applyProtection="1">
      <alignment horizontal="center" vertical="top" shrinkToFit="1"/>
    </xf>
    <xf numFmtId="0" fontId="33" fillId="0" borderId="0" xfId="1" applyFont="1" applyFill="1" applyBorder="1" applyAlignment="1">
      <alignment horizontal="left" vertical="top"/>
    </xf>
    <xf numFmtId="0" fontId="32" fillId="0" borderId="20" xfId="1" applyFont="1" applyFill="1" applyBorder="1" applyAlignment="1">
      <alignment horizontal="left" vertical="top" wrapText="1"/>
    </xf>
    <xf numFmtId="0" fontId="52" fillId="0" borderId="20" xfId="1" applyFont="1" applyFill="1" applyBorder="1" applyAlignment="1">
      <alignment vertical="top"/>
    </xf>
    <xf numFmtId="0" fontId="17" fillId="0" borderId="9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top"/>
    </xf>
    <xf numFmtId="0" fontId="17" fillId="0" borderId="0" xfId="1" applyFont="1" applyFill="1" applyBorder="1" applyAlignment="1">
      <alignment horizontal="center" vertical="center"/>
    </xf>
    <xf numFmtId="0" fontId="56" fillId="3" borderId="17" xfId="1" applyFont="1" applyFill="1" applyBorder="1" applyAlignment="1">
      <alignment horizontal="center" vertical="center"/>
    </xf>
    <xf numFmtId="0" fontId="56" fillId="3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17" fillId="0" borderId="3" xfId="1" applyFont="1" applyFill="1" applyBorder="1" applyAlignment="1" applyProtection="1">
      <alignment horizontal="center" vertical="top" shrinkToFit="1"/>
      <protection hidden="1"/>
    </xf>
    <xf numFmtId="0" fontId="18" fillId="0" borderId="12" xfId="1" applyFont="1" applyFill="1" applyBorder="1" applyAlignment="1">
      <alignment horizontal="center" vertical="top"/>
    </xf>
    <xf numFmtId="0" fontId="18" fillId="0" borderId="9" xfId="1" applyFont="1" applyFill="1" applyBorder="1" applyAlignment="1">
      <alignment horizontal="center" vertical="top"/>
    </xf>
    <xf numFmtId="49" fontId="17" fillId="0" borderId="17" xfId="1" applyNumberFormat="1" applyFont="1" applyFill="1" applyBorder="1" applyAlignment="1" applyProtection="1">
      <alignment horizontal="center" vertical="top" shrinkToFit="1"/>
      <protection hidden="1"/>
    </xf>
    <xf numFmtId="0" fontId="17" fillId="0" borderId="17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horizontal="center" vertical="top"/>
    </xf>
    <xf numFmtId="0" fontId="17" fillId="0" borderId="3" xfId="1" applyFont="1" applyFill="1" applyBorder="1" applyAlignment="1">
      <alignment horizontal="center" vertical="top"/>
    </xf>
    <xf numFmtId="49" fontId="17" fillId="0" borderId="19" xfId="1" applyNumberFormat="1" applyFont="1" applyFill="1" applyBorder="1" applyAlignment="1" applyProtection="1">
      <alignment horizontal="center" vertical="top" wrapText="1" shrinkToFit="1"/>
    </xf>
    <xf numFmtId="49" fontId="17" fillId="0" borderId="0" xfId="1" applyNumberFormat="1" applyFont="1" applyFill="1" applyBorder="1" applyAlignment="1" applyProtection="1">
      <alignment horizontal="center" vertical="top" wrapText="1" shrinkToFit="1"/>
    </xf>
    <xf numFmtId="49" fontId="17" fillId="0" borderId="10" xfId="1" applyNumberFormat="1" applyFont="1" applyFill="1" applyBorder="1" applyAlignment="1" applyProtection="1">
      <alignment horizontal="center" vertical="top" wrapText="1" shrinkToFit="1"/>
    </xf>
    <xf numFmtId="0" fontId="17" fillId="0" borderId="11" xfId="1" applyFont="1" applyFill="1" applyBorder="1" applyAlignment="1">
      <alignment horizontal="center" vertical="top"/>
    </xf>
    <xf numFmtId="0" fontId="17" fillId="0" borderId="17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top"/>
    </xf>
    <xf numFmtId="0" fontId="17" fillId="0" borderId="0" xfId="1" applyFont="1" applyFill="1" applyBorder="1" applyAlignment="1">
      <alignment horizontal="center"/>
    </xf>
    <xf numFmtId="0" fontId="21" fillId="0" borderId="0" xfId="1" applyFont="1" applyFill="1" applyBorder="1" applyAlignment="1">
      <alignment horizontal="center"/>
    </xf>
    <xf numFmtId="0" fontId="18" fillId="0" borderId="2" xfId="1" applyFont="1" applyFill="1" applyBorder="1" applyAlignment="1">
      <alignment horizontal="center" vertical="top"/>
    </xf>
    <xf numFmtId="0" fontId="8" fillId="0" borderId="17" xfId="1" applyFont="1" applyFill="1" applyBorder="1" applyAlignment="1">
      <alignment horizontal="center" vertical="center" textRotation="90"/>
    </xf>
    <xf numFmtId="0" fontId="32" fillId="0" borderId="20" xfId="1" applyNumberFormat="1" applyFont="1" applyFill="1" applyBorder="1" applyAlignment="1" applyProtection="1">
      <alignment horizontal="left" vertical="top" wrapText="1" shrinkToFit="1"/>
    </xf>
    <xf numFmtId="0" fontId="30" fillId="0" borderId="21" xfId="0" applyFont="1" applyFill="1" applyBorder="1"/>
    <xf numFmtId="0" fontId="53" fillId="0" borderId="25" xfId="0" applyFont="1" applyFill="1" applyBorder="1" applyAlignment="1">
      <alignment horizontal="left"/>
    </xf>
    <xf numFmtId="0" fontId="30" fillId="0" borderId="22" xfId="0" applyFont="1" applyFill="1" applyBorder="1" applyAlignment="1">
      <alignment horizontal="left"/>
    </xf>
    <xf numFmtId="0" fontId="91" fillId="0" borderId="17" xfId="0" applyFont="1" applyFill="1" applyBorder="1"/>
    <xf numFmtId="0" fontId="30" fillId="0" borderId="17" xfId="0" applyFont="1" applyFill="1" applyBorder="1" applyAlignment="1">
      <alignment horizontal="center"/>
    </xf>
    <xf numFmtId="0" fontId="71" fillId="0" borderId="22" xfId="0" applyFont="1" applyFill="1" applyBorder="1"/>
    <xf numFmtId="0" fontId="71" fillId="0" borderId="17" xfId="0" applyFont="1" applyFill="1" applyBorder="1" applyAlignment="1">
      <alignment horizontal="left"/>
    </xf>
    <xf numFmtId="0" fontId="30" fillId="0" borderId="17" xfId="0" applyFont="1" applyFill="1" applyBorder="1" applyAlignment="1">
      <alignment horizontal="left"/>
    </xf>
    <xf numFmtId="0" fontId="17" fillId="0" borderId="53" xfId="1" applyFont="1" applyFill="1" applyBorder="1" applyAlignment="1">
      <alignment horizontal="center" vertical="top"/>
    </xf>
    <xf numFmtId="0" fontId="53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74" fillId="0" borderId="0" xfId="0" applyFont="1" applyFill="1" applyBorder="1" applyAlignment="1">
      <alignment horizontal="center"/>
    </xf>
    <xf numFmtId="0" fontId="47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42" fillId="0" borderId="0" xfId="0" applyFont="1" applyFill="1" applyBorder="1"/>
    <xf numFmtId="0" fontId="53" fillId="0" borderId="20" xfId="0" applyFont="1" applyFill="1" applyBorder="1"/>
    <xf numFmtId="0" fontId="27" fillId="0" borderId="17" xfId="1" applyFont="1" applyFill="1" applyBorder="1" applyAlignment="1">
      <alignment horizontal="left" vertical="top"/>
    </xf>
    <xf numFmtId="49" fontId="17" fillId="0" borderId="21" xfId="1" applyNumberFormat="1" applyFont="1" applyFill="1" applyBorder="1" applyAlignment="1" applyProtection="1">
      <alignment horizontal="left" vertical="top" wrapText="1" shrinkToFit="1"/>
    </xf>
    <xf numFmtId="0" fontId="17" fillId="0" borderId="14" xfId="1" applyFont="1" applyFill="1" applyBorder="1" applyAlignment="1">
      <alignment vertical="top"/>
    </xf>
    <xf numFmtId="0" fontId="27" fillId="0" borderId="7" xfId="1" applyFont="1" applyFill="1" applyBorder="1" applyAlignment="1">
      <alignment vertical="top"/>
    </xf>
    <xf numFmtId="0" fontId="75" fillId="0" borderId="3" xfId="1" applyFont="1" applyFill="1" applyBorder="1" applyAlignment="1">
      <alignment horizontal="center" vertical="top"/>
    </xf>
    <xf numFmtId="0" fontId="48" fillId="0" borderId="20" xfId="1" applyFont="1" applyFill="1" applyBorder="1" applyAlignment="1">
      <alignment horizontal="center" vertical="top"/>
    </xf>
    <xf numFmtId="0" fontId="32" fillId="0" borderId="3" xfId="1" applyNumberFormat="1" applyFont="1" applyFill="1" applyBorder="1" applyAlignment="1" applyProtection="1">
      <alignment horizontal="center" vertical="top" shrinkToFit="1"/>
    </xf>
    <xf numFmtId="0" fontId="17" fillId="0" borderId="3" xfId="1" applyNumberFormat="1" applyFont="1" applyFill="1" applyBorder="1" applyAlignment="1" applyProtection="1">
      <alignment horizontal="left" vertical="center" wrapText="1" shrinkToFit="1"/>
    </xf>
    <xf numFmtId="0" fontId="17" fillId="0" borderId="13" xfId="1" applyNumberFormat="1" applyFont="1" applyFill="1" applyBorder="1" applyAlignment="1" applyProtection="1">
      <alignment horizontal="center" vertical="top" shrinkToFit="1"/>
      <protection hidden="1"/>
    </xf>
    <xf numFmtId="0" fontId="17" fillId="0" borderId="11" xfId="1" applyNumberFormat="1" applyFont="1" applyFill="1" applyBorder="1" applyAlignment="1" applyProtection="1">
      <alignment horizontal="left" vertical="top" wrapText="1" shrinkToFit="1"/>
    </xf>
    <xf numFmtId="0" fontId="32" fillId="0" borderId="20" xfId="1" applyNumberFormat="1" applyFont="1" applyFill="1" applyBorder="1" applyAlignment="1" applyProtection="1">
      <alignment horizontal="center" vertical="top" shrinkToFit="1"/>
    </xf>
    <xf numFmtId="0" fontId="17" fillId="0" borderId="14" xfId="1" applyNumberFormat="1" applyFont="1" applyFill="1" applyBorder="1" applyAlignment="1" applyProtection="1">
      <alignment horizontal="center" vertical="top" shrinkToFit="1"/>
      <protection hidden="1"/>
    </xf>
    <xf numFmtId="0" fontId="32" fillId="0" borderId="21" xfId="1" applyNumberFormat="1" applyFont="1" applyFill="1" applyBorder="1" applyAlignment="1" applyProtection="1">
      <alignment horizontal="center" vertical="top" shrinkToFit="1"/>
    </xf>
    <xf numFmtId="0" fontId="17" fillId="0" borderId="21" xfId="1" applyNumberFormat="1" applyFont="1" applyFill="1" applyBorder="1" applyAlignment="1" applyProtection="1">
      <alignment horizontal="left" vertical="top" wrapText="1" shrinkToFit="1"/>
    </xf>
    <xf numFmtId="0" fontId="47" fillId="0" borderId="21" xfId="1" applyFont="1" applyFill="1" applyBorder="1" applyAlignment="1" applyProtection="1">
      <alignment vertical="top" shrinkToFit="1"/>
      <protection hidden="1"/>
    </xf>
    <xf numFmtId="0" fontId="17" fillId="0" borderId="21" xfId="1" applyFont="1" applyFill="1" applyBorder="1" applyAlignment="1" applyProtection="1">
      <alignment horizontal="center" vertical="top" shrinkToFit="1"/>
      <protection hidden="1"/>
    </xf>
    <xf numFmtId="0" fontId="17" fillId="0" borderId="21" xfId="1" applyNumberFormat="1" applyFont="1" applyFill="1" applyBorder="1" applyAlignment="1" applyProtection="1">
      <alignment horizontal="left" vertical="center" wrapText="1" shrinkToFit="1"/>
    </xf>
    <xf numFmtId="0" fontId="17" fillId="0" borderId="16" xfId="1" applyNumberFormat="1" applyFont="1" applyFill="1" applyBorder="1" applyAlignment="1" applyProtection="1">
      <alignment horizontal="left" vertical="top" wrapText="1" shrinkToFit="1"/>
    </xf>
    <xf numFmtId="0" fontId="47" fillId="0" borderId="15" xfId="1" applyFont="1" applyFill="1" applyBorder="1" applyAlignment="1">
      <alignment horizontal="center" vertical="top"/>
    </xf>
    <xf numFmtId="0" fontId="18" fillId="0" borderId="15" xfId="1" applyFont="1" applyFill="1" applyBorder="1" applyAlignment="1">
      <alignment horizontal="center" vertical="top"/>
    </xf>
    <xf numFmtId="0" fontId="18" fillId="0" borderId="15" xfId="1" applyFont="1" applyFill="1" applyBorder="1" applyAlignment="1">
      <alignment horizontal="left" vertical="center" wrapText="1"/>
    </xf>
    <xf numFmtId="0" fontId="33" fillId="0" borderId="1" xfId="1" applyFont="1" applyFill="1" applyBorder="1" applyAlignment="1">
      <alignment vertical="top" wrapText="1"/>
    </xf>
    <xf numFmtId="0" fontId="47" fillId="0" borderId="12" xfId="1" applyFont="1" applyFill="1" applyBorder="1" applyAlignment="1">
      <alignment horizontal="center" vertical="top" wrapText="1"/>
    </xf>
    <xf numFmtId="0" fontId="47" fillId="0" borderId="17" xfId="1" applyFont="1" applyFill="1" applyBorder="1" applyAlignment="1">
      <alignment vertical="top" wrapText="1"/>
    </xf>
    <xf numFmtId="0" fontId="18" fillId="0" borderId="9" xfId="1" applyFont="1" applyFill="1" applyBorder="1" applyAlignment="1">
      <alignment vertical="top" wrapText="1"/>
    </xf>
    <xf numFmtId="0" fontId="33" fillId="0" borderId="1" xfId="1" applyFont="1" applyFill="1" applyBorder="1" applyAlignment="1">
      <alignment horizontal="left" vertical="top" wrapText="1"/>
    </xf>
    <xf numFmtId="0" fontId="18" fillId="0" borderId="9" xfId="1" applyFont="1" applyFill="1" applyBorder="1" applyAlignment="1">
      <alignment horizontal="left" vertical="top" wrapText="1"/>
    </xf>
    <xf numFmtId="0" fontId="32" fillId="0" borderId="21" xfId="1" applyNumberFormat="1" applyFont="1" applyFill="1" applyBorder="1" applyAlignment="1" applyProtection="1">
      <alignment horizontal="left" vertical="top" wrapText="1" shrinkToFit="1"/>
    </xf>
    <xf numFmtId="0" fontId="17" fillId="0" borderId="21" xfId="1" applyNumberFormat="1" applyFont="1" applyFill="1" applyBorder="1" applyAlignment="1" applyProtection="1">
      <alignment horizontal="left" vertical="top" shrinkToFit="1"/>
    </xf>
    <xf numFmtId="49" fontId="17" fillId="0" borderId="21" xfId="1" applyNumberFormat="1" applyFont="1" applyFill="1" applyBorder="1" applyAlignment="1" applyProtection="1">
      <alignment horizontal="center" vertical="top" shrinkToFit="1"/>
      <protection hidden="1"/>
    </xf>
    <xf numFmtId="0" fontId="17" fillId="0" borderId="30" xfId="1" applyNumberFormat="1" applyFont="1" applyFill="1" applyBorder="1" applyAlignment="1" applyProtection="1">
      <alignment horizontal="left" vertical="top" shrinkToFit="1"/>
    </xf>
    <xf numFmtId="49" fontId="17" fillId="0" borderId="30" xfId="1" applyNumberFormat="1" applyFont="1" applyFill="1" applyBorder="1" applyAlignment="1" applyProtection="1">
      <alignment horizontal="center" vertical="top" shrinkToFit="1"/>
      <protection hidden="1"/>
    </xf>
    <xf numFmtId="0" fontId="17" fillId="0" borderId="20" xfId="1" applyNumberFormat="1" applyFont="1" applyFill="1" applyBorder="1" applyAlignment="1" applyProtection="1">
      <alignment horizontal="left" vertical="top" shrinkToFit="1"/>
      <protection hidden="1"/>
    </xf>
    <xf numFmtId="0" fontId="17" fillId="0" borderId="0" xfId="1" applyNumberFormat="1" applyFont="1" applyFill="1" applyBorder="1" applyAlignment="1" applyProtection="1">
      <alignment horizontal="left" vertical="top" shrinkToFit="1"/>
      <protection hidden="1"/>
    </xf>
    <xf numFmtId="0" fontId="17" fillId="0" borderId="10" xfId="1" applyFont="1" applyFill="1" applyBorder="1" applyAlignment="1" applyProtection="1">
      <alignment horizontal="left" vertical="top" shrinkToFit="1"/>
      <protection hidden="1"/>
    </xf>
    <xf numFmtId="0" fontId="47" fillId="0" borderId="4" xfId="1" applyFont="1" applyFill="1" applyBorder="1" applyAlignment="1" applyProtection="1">
      <alignment vertical="top" shrinkToFit="1"/>
      <protection hidden="1"/>
    </xf>
    <xf numFmtId="0" fontId="32" fillId="0" borderId="10" xfId="1" applyFont="1" applyFill="1" applyBorder="1" applyAlignment="1">
      <alignment vertical="top"/>
    </xf>
    <xf numFmtId="0" fontId="17" fillId="0" borderId="4" xfId="1" applyFont="1" applyFill="1" applyBorder="1" applyAlignment="1">
      <alignment vertical="top"/>
    </xf>
    <xf numFmtId="0" fontId="17" fillId="0" borderId="8" xfId="1" applyFont="1" applyFill="1" applyBorder="1" applyAlignment="1" applyProtection="1">
      <alignment horizontal="center" vertical="top" shrinkToFit="1"/>
      <protection hidden="1"/>
    </xf>
    <xf numFmtId="0" fontId="33" fillId="0" borderId="7" xfId="1" applyFont="1" applyFill="1" applyBorder="1" applyAlignment="1">
      <alignment horizontal="center" vertical="top"/>
    </xf>
    <xf numFmtId="0" fontId="17" fillId="0" borderId="20" xfId="0" applyFont="1" applyFill="1" applyBorder="1" applyAlignment="1">
      <alignment horizontal="left"/>
    </xf>
    <xf numFmtId="0" fontId="99" fillId="0" borderId="20" xfId="0" applyFont="1" applyFill="1" applyBorder="1" applyAlignment="1">
      <alignment horizontal="center"/>
    </xf>
    <xf numFmtId="0" fontId="47" fillId="0" borderId="20" xfId="0" applyFont="1" applyFill="1" applyBorder="1"/>
    <xf numFmtId="0" fontId="17" fillId="0" borderId="20" xfId="0" applyFont="1" applyFill="1" applyBorder="1" applyAlignment="1">
      <alignment horizontal="center"/>
    </xf>
    <xf numFmtId="0" fontId="17" fillId="0" borderId="20" xfId="0" applyFont="1" applyFill="1" applyBorder="1"/>
    <xf numFmtId="0" fontId="33" fillId="0" borderId="20" xfId="1" applyFont="1" applyFill="1" applyBorder="1" applyAlignment="1">
      <alignment horizontal="center"/>
    </xf>
    <xf numFmtId="0" fontId="32" fillId="0" borderId="2" xfId="1" applyFont="1" applyFill="1" applyBorder="1" applyAlignment="1">
      <alignment horizontal="center" vertical="center"/>
    </xf>
    <xf numFmtId="0" fontId="17" fillId="0" borderId="6" xfId="1" applyNumberFormat="1" applyFont="1" applyFill="1" applyBorder="1" applyAlignment="1" applyProtection="1">
      <alignment horizontal="left" vertical="center" wrapText="1" shrinkToFit="1"/>
    </xf>
    <xf numFmtId="0" fontId="68" fillId="0" borderId="6" xfId="1" applyFont="1" applyFill="1" applyBorder="1" applyAlignment="1" applyProtection="1">
      <alignment horizontal="center" vertical="center" shrinkToFit="1"/>
      <protection hidden="1"/>
    </xf>
    <xf numFmtId="0" fontId="32" fillId="0" borderId="6" xfId="1" applyFont="1" applyFill="1" applyBorder="1" applyAlignment="1" applyProtection="1">
      <alignment horizontal="center" vertical="center" shrinkToFit="1"/>
      <protection hidden="1"/>
    </xf>
    <xf numFmtId="0" fontId="64" fillId="0" borderId="6" xfId="1" applyFont="1" applyFill="1" applyBorder="1" applyAlignment="1" applyProtection="1">
      <alignment horizontal="center" vertical="center" shrinkToFit="1"/>
      <protection hidden="1"/>
    </xf>
    <xf numFmtId="0" fontId="32" fillId="0" borderId="6" xfId="1" applyNumberFormat="1" applyFont="1" applyFill="1" applyBorder="1" applyAlignment="1" applyProtection="1">
      <alignment horizontal="left" vertical="center" wrapText="1" shrinkToFit="1"/>
    </xf>
    <xf numFmtId="0" fontId="17" fillId="0" borderId="6" xfId="1" applyNumberFormat="1" applyFont="1" applyFill="1" applyBorder="1" applyAlignment="1" applyProtection="1">
      <alignment horizontal="center" vertical="center" wrapText="1" shrinkToFit="1"/>
    </xf>
    <xf numFmtId="49" fontId="32" fillId="0" borderId="6" xfId="1" applyNumberFormat="1" applyFont="1" applyFill="1" applyBorder="1" applyAlignment="1" applyProtection="1">
      <alignment horizontal="center" vertical="center" wrapText="1" shrinkToFit="1"/>
    </xf>
    <xf numFmtId="0" fontId="32" fillId="0" borderId="7" xfId="1" applyNumberFormat="1" applyFont="1" applyFill="1" applyBorder="1" applyAlignment="1" applyProtection="1">
      <alignment horizontal="left" vertical="center" wrapText="1" shrinkToFit="1"/>
    </xf>
    <xf numFmtId="0" fontId="93" fillId="0" borderId="21" xfId="0" applyFont="1" applyFill="1" applyBorder="1" applyAlignment="1">
      <alignment horizontal="left"/>
    </xf>
    <xf numFmtId="0" fontId="32" fillId="0" borderId="21" xfId="1" applyFont="1" applyFill="1" applyBorder="1" applyAlignment="1">
      <alignment horizontal="center" vertical="center"/>
    </xf>
    <xf numFmtId="0" fontId="17" fillId="0" borderId="20" xfId="1" applyNumberFormat="1" applyFont="1" applyFill="1" applyBorder="1" applyAlignment="1" applyProtection="1">
      <alignment horizontal="left" vertical="top" shrinkToFit="1"/>
    </xf>
    <xf numFmtId="49" fontId="17" fillId="0" borderId="20" xfId="1" applyNumberFormat="1" applyFont="1" applyFill="1" applyBorder="1" applyAlignment="1" applyProtection="1">
      <alignment horizontal="center" vertical="top" shrinkToFit="1"/>
      <protection hidden="1"/>
    </xf>
    <xf numFmtId="0" fontId="17" fillId="0" borderId="8" xfId="1" applyNumberFormat="1" applyFont="1" applyFill="1" applyBorder="1" applyAlignment="1" applyProtection="1">
      <alignment horizontal="left" vertical="top" shrinkToFit="1"/>
      <protection hidden="1"/>
    </xf>
    <xf numFmtId="0" fontId="18" fillId="0" borderId="14" xfId="1" applyFont="1" applyFill="1" applyBorder="1" applyAlignment="1">
      <alignment vertical="top"/>
    </xf>
    <xf numFmtId="0" fontId="74" fillId="0" borderId="30" xfId="0" applyFont="1" applyFill="1" applyBorder="1" applyAlignment="1">
      <alignment horizontal="center"/>
    </xf>
    <xf numFmtId="0" fontId="17" fillId="0" borderId="21" xfId="1" applyNumberFormat="1" applyFont="1" applyFill="1" applyBorder="1" applyAlignment="1" applyProtection="1">
      <alignment horizontal="left" vertical="top" shrinkToFit="1"/>
      <protection hidden="1"/>
    </xf>
    <xf numFmtId="0" fontId="32" fillId="0" borderId="53" xfId="1" applyNumberFormat="1" applyFont="1" applyFill="1" applyBorder="1" applyAlignment="1" applyProtection="1">
      <alignment horizontal="left" vertical="top" wrapText="1" shrinkToFit="1"/>
    </xf>
    <xf numFmtId="0" fontId="17" fillId="0" borderId="24" xfId="1" applyFont="1" applyFill="1" applyBorder="1" applyAlignment="1">
      <alignment horizontal="left" vertical="top"/>
    </xf>
    <xf numFmtId="0" fontId="32" fillId="0" borderId="30" xfId="1" applyNumberFormat="1" applyFont="1" applyFill="1" applyBorder="1" applyAlignment="1" applyProtection="1">
      <alignment horizontal="left" vertical="top" wrapText="1" shrinkToFit="1"/>
    </xf>
    <xf numFmtId="0" fontId="17" fillId="0" borderId="21" xfId="1" applyFont="1" applyFill="1" applyBorder="1" applyAlignment="1" applyProtection="1">
      <alignment horizontal="left" vertical="top" shrinkToFit="1"/>
      <protection hidden="1"/>
    </xf>
    <xf numFmtId="0" fontId="32" fillId="0" borderId="10" xfId="1" applyFont="1" applyFill="1" applyBorder="1" applyAlignment="1">
      <alignment horizontal="left" vertical="top"/>
    </xf>
    <xf numFmtId="0" fontId="33" fillId="0" borderId="9" xfId="1" applyFont="1" applyFill="1" applyBorder="1" applyAlignment="1">
      <alignment horizontal="left" vertical="top"/>
    </xf>
    <xf numFmtId="0" fontId="18" fillId="0" borderId="10" xfId="1" applyFont="1" applyFill="1" applyBorder="1" applyAlignment="1">
      <alignment horizontal="center" vertical="top"/>
    </xf>
    <xf numFmtId="0" fontId="47" fillId="0" borderId="17" xfId="0" applyFont="1" applyFill="1" applyBorder="1" applyAlignment="1">
      <alignment horizontal="center" vertical="top"/>
    </xf>
    <xf numFmtId="0" fontId="33" fillId="0" borderId="21" xfId="1" applyFont="1" applyFill="1" applyBorder="1" applyAlignment="1">
      <alignment horizontal="center" vertical="top"/>
    </xf>
    <xf numFmtId="0" fontId="76" fillId="0" borderId="12" xfId="1" applyFont="1" applyFill="1" applyBorder="1" applyAlignment="1">
      <alignment vertical="top"/>
    </xf>
    <xf numFmtId="0" fontId="75" fillId="0" borderId="53" xfId="1" applyFont="1" applyFill="1" applyBorder="1" applyAlignment="1">
      <alignment horizontal="center" vertical="top"/>
    </xf>
    <xf numFmtId="0" fontId="82" fillId="0" borderId="17" xfId="1" applyFont="1" applyFill="1" applyBorder="1" applyAlignment="1">
      <alignment horizontal="center" vertical="top"/>
    </xf>
    <xf numFmtId="0" fontId="76" fillId="0" borderId="17" xfId="1" applyFont="1" applyFill="1" applyBorder="1" applyAlignment="1">
      <alignment horizontal="center" vertical="top"/>
    </xf>
    <xf numFmtId="0" fontId="76" fillId="0" borderId="2" xfId="1" applyFont="1" applyFill="1" applyBorder="1" applyAlignment="1">
      <alignment horizontal="center" vertical="top"/>
    </xf>
    <xf numFmtId="0" fontId="75" fillId="0" borderId="13" xfId="1" applyFont="1" applyFill="1" applyBorder="1" applyAlignment="1">
      <alignment horizontal="left" vertical="top"/>
    </xf>
    <xf numFmtId="0" fontId="76" fillId="0" borderId="17" xfId="0" applyFont="1" applyFill="1" applyBorder="1" applyAlignment="1">
      <alignment horizontal="center"/>
    </xf>
    <xf numFmtId="0" fontId="75" fillId="0" borderId="2" xfId="1" applyFont="1" applyFill="1" applyBorder="1" applyAlignment="1">
      <alignment horizontal="left" vertical="top"/>
    </xf>
    <xf numFmtId="0" fontId="76" fillId="0" borderId="3" xfId="1" applyFont="1" applyFill="1" applyBorder="1" applyAlignment="1">
      <alignment horizontal="center" vertical="top"/>
    </xf>
    <xf numFmtId="0" fontId="79" fillId="0" borderId="3" xfId="1" applyFont="1" applyFill="1" applyBorder="1" applyAlignment="1">
      <alignment horizontal="center" vertical="top"/>
    </xf>
    <xf numFmtId="0" fontId="79" fillId="0" borderId="3" xfId="1" applyFont="1" applyFill="1" applyBorder="1" applyAlignment="1">
      <alignment horizontal="left" vertical="top"/>
    </xf>
    <xf numFmtId="0" fontId="75" fillId="0" borderId="3" xfId="1" applyFont="1" applyFill="1" applyBorder="1" applyAlignment="1">
      <alignment horizontal="left" vertical="top"/>
    </xf>
    <xf numFmtId="0" fontId="75" fillId="0" borderId="13" xfId="1" applyFont="1" applyFill="1" applyBorder="1" applyAlignment="1">
      <alignment horizontal="center" vertical="top"/>
    </xf>
    <xf numFmtId="0" fontId="77" fillId="0" borderId="17" xfId="0" applyFont="1" applyFill="1" applyBorder="1"/>
    <xf numFmtId="0" fontId="75" fillId="0" borderId="2" xfId="1" applyFont="1" applyFill="1" applyBorder="1" applyAlignment="1">
      <alignment horizontal="center" vertical="top"/>
    </xf>
    <xf numFmtId="0" fontId="75" fillId="0" borderId="17" xfId="1" applyFont="1" applyFill="1" applyBorder="1" applyAlignment="1">
      <alignment horizontal="left" vertical="top"/>
    </xf>
    <xf numFmtId="0" fontId="76" fillId="0" borderId="20" xfId="1" applyFont="1" applyFill="1" applyBorder="1" applyAlignment="1">
      <alignment horizontal="center" vertical="top"/>
    </xf>
    <xf numFmtId="0" fontId="76" fillId="0" borderId="2" xfId="1" applyFont="1" applyFill="1" applyBorder="1" applyAlignment="1">
      <alignment horizontal="left" vertical="top"/>
    </xf>
    <xf numFmtId="0" fontId="76" fillId="0" borderId="0" xfId="1" applyFont="1" applyFill="1" applyBorder="1" applyAlignment="1">
      <alignment horizontal="left" vertical="top"/>
    </xf>
    <xf numFmtId="0" fontId="78" fillId="0" borderId="0" xfId="0" applyFont="1" applyFill="1"/>
    <xf numFmtId="0" fontId="47" fillId="0" borderId="13" xfId="1" applyFont="1" applyFill="1" applyBorder="1" applyAlignment="1">
      <alignment vertical="top"/>
    </xf>
    <xf numFmtId="0" fontId="64" fillId="0" borderId="20" xfId="1" applyFont="1" applyFill="1" applyBorder="1" applyAlignment="1">
      <alignment horizontal="center" vertical="top"/>
    </xf>
    <xf numFmtId="0" fontId="47" fillId="0" borderId="0" xfId="1" applyFont="1" applyFill="1" applyBorder="1" applyAlignment="1">
      <alignment horizontal="center" vertical="top"/>
    </xf>
    <xf numFmtId="0" fontId="48" fillId="0" borderId="53" xfId="1" applyFont="1" applyFill="1" applyBorder="1" applyAlignment="1">
      <alignment horizontal="left" vertical="top"/>
    </xf>
    <xf numFmtId="0" fontId="48" fillId="0" borderId="24" xfId="1" applyFont="1" applyFill="1" applyBorder="1" applyAlignment="1">
      <alignment horizontal="left" vertical="top"/>
    </xf>
    <xf numFmtId="0" fontId="68" fillId="0" borderId="20" xfId="1" applyFont="1" applyFill="1" applyBorder="1" applyAlignment="1">
      <alignment horizontal="center" vertical="top"/>
    </xf>
    <xf numFmtId="0" fontId="68" fillId="0" borderId="20" xfId="1" applyFont="1" applyFill="1" applyBorder="1" applyAlignment="1">
      <alignment horizontal="left" vertical="top"/>
    </xf>
    <xf numFmtId="0" fontId="48" fillId="0" borderId="20" xfId="1" applyFont="1" applyFill="1" applyBorder="1" applyAlignment="1">
      <alignment horizontal="left" vertical="top"/>
    </xf>
    <xf numFmtId="0" fontId="74" fillId="0" borderId="20" xfId="0" applyFont="1" applyFill="1" applyBorder="1"/>
    <xf numFmtId="0" fontId="48" fillId="0" borderId="0" xfId="1" applyFont="1" applyFill="1" applyBorder="1" applyAlignment="1">
      <alignment horizontal="left" vertical="top"/>
    </xf>
    <xf numFmtId="0" fontId="75" fillId="0" borderId="17" xfId="1" applyFont="1" applyFill="1" applyBorder="1" applyAlignment="1">
      <alignment horizontal="left" vertical="top" wrapText="1"/>
    </xf>
    <xf numFmtId="0" fontId="47" fillId="0" borderId="0" xfId="1" applyFont="1" applyFill="1" applyBorder="1" applyAlignment="1">
      <alignment vertical="top"/>
    </xf>
    <xf numFmtId="0" fontId="75" fillId="0" borderId="21" xfId="1" applyFont="1" applyFill="1" applyBorder="1" applyAlignment="1">
      <alignment horizontal="left" vertical="top" wrapText="1"/>
    </xf>
    <xf numFmtId="0" fontId="76" fillId="0" borderId="13" xfId="1" applyFont="1" applyFill="1" applyBorder="1" applyAlignment="1">
      <alignment vertical="top"/>
    </xf>
    <xf numFmtId="0" fontId="82" fillId="0" borderId="20" xfId="1" applyFont="1" applyFill="1" applyBorder="1" applyAlignment="1">
      <alignment horizontal="center" vertical="top"/>
    </xf>
    <xf numFmtId="0" fontId="76" fillId="0" borderId="20" xfId="0" applyFont="1" applyFill="1" applyBorder="1" applyAlignment="1">
      <alignment horizontal="center"/>
    </xf>
    <xf numFmtId="0" fontId="77" fillId="0" borderId="20" xfId="0" applyFont="1" applyFill="1" applyBorder="1"/>
    <xf numFmtId="0" fontId="75" fillId="0" borderId="20" xfId="1" applyFont="1" applyFill="1" applyBorder="1" applyAlignment="1">
      <alignment horizontal="left" vertical="top"/>
    </xf>
    <xf numFmtId="0" fontId="47" fillId="0" borderId="20" xfId="1" applyFont="1" applyFill="1" applyBorder="1" applyAlignment="1">
      <alignment vertical="top"/>
    </xf>
    <xf numFmtId="0" fontId="64" fillId="0" borderId="21" xfId="1" applyFont="1" applyFill="1" applyBorder="1" applyAlignment="1">
      <alignment horizontal="center" vertical="top"/>
    </xf>
    <xf numFmtId="0" fontId="68" fillId="0" borderId="21" xfId="1" applyFont="1" applyFill="1" applyBorder="1" applyAlignment="1">
      <alignment horizontal="center" vertical="top"/>
    </xf>
    <xf numFmtId="0" fontId="74" fillId="0" borderId="21" xfId="0" applyFont="1" applyFill="1" applyBorder="1"/>
    <xf numFmtId="0" fontId="33" fillId="0" borderId="7" xfId="1" applyFont="1" applyFill="1" applyBorder="1" applyAlignment="1">
      <alignment vertical="top"/>
    </xf>
    <xf numFmtId="0" fontId="33" fillId="0" borderId="25" xfId="1" applyFont="1" applyFill="1" applyBorder="1" applyAlignment="1">
      <alignment horizontal="center" vertical="top"/>
    </xf>
    <xf numFmtId="0" fontId="64" fillId="0" borderId="34" xfId="1" applyFont="1" applyFill="1" applyBorder="1" applyAlignment="1">
      <alignment horizontal="center" vertical="top"/>
    </xf>
    <xf numFmtId="0" fontId="33" fillId="0" borderId="30" xfId="1" applyFont="1" applyFill="1" applyBorder="1" applyAlignment="1">
      <alignment horizontal="center" vertical="top"/>
    </xf>
    <xf numFmtId="0" fontId="33" fillId="0" borderId="10" xfId="1" applyFont="1" applyFill="1" applyBorder="1" applyAlignment="1">
      <alignment horizontal="left" vertical="top"/>
    </xf>
    <xf numFmtId="0" fontId="64" fillId="0" borderId="17" xfId="1" applyFont="1" applyFill="1" applyBorder="1" applyAlignment="1">
      <alignment horizontal="center" vertical="center"/>
    </xf>
    <xf numFmtId="0" fontId="32" fillId="0" borderId="20" xfId="1" applyFont="1" applyFill="1" applyBorder="1" applyAlignment="1">
      <alignment horizontal="left" vertical="center"/>
    </xf>
    <xf numFmtId="0" fontId="64" fillId="0" borderId="20" xfId="1" applyFont="1" applyFill="1" applyBorder="1" applyAlignment="1">
      <alignment horizontal="center" vertical="center"/>
    </xf>
    <xf numFmtId="0" fontId="32" fillId="0" borderId="20" xfId="1" applyFont="1" applyFill="1" applyBorder="1" applyAlignment="1">
      <alignment horizontal="center" vertical="center"/>
    </xf>
    <xf numFmtId="0" fontId="32" fillId="0" borderId="22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top"/>
    </xf>
    <xf numFmtId="0" fontId="34" fillId="0" borderId="22" xfId="0" applyFont="1" applyFill="1" applyBorder="1" applyAlignment="1">
      <alignment horizontal="center" vertical="center"/>
    </xf>
    <xf numFmtId="0" fontId="18" fillId="0" borderId="12" xfId="1" applyFont="1" applyFill="1" applyBorder="1" applyAlignment="1">
      <alignment horizontal="center" vertical="top"/>
    </xf>
    <xf numFmtId="0" fontId="22" fillId="0" borderId="0" xfId="1" applyFont="1" applyFill="1" applyBorder="1" applyAlignment="1">
      <alignment horizontal="left"/>
    </xf>
    <xf numFmtId="0" fontId="18" fillId="0" borderId="0" xfId="1" applyFont="1" applyFill="1" applyBorder="1" applyAlignment="1">
      <alignment horizontal="center" vertical="top"/>
    </xf>
    <xf numFmtId="0" fontId="17" fillId="0" borderId="0" xfId="1" applyFont="1" applyFill="1" applyBorder="1" applyAlignment="1">
      <alignment horizontal="center"/>
    </xf>
    <xf numFmtId="0" fontId="17" fillId="0" borderId="17" xfId="1" applyFont="1" applyFill="1" applyBorder="1" applyAlignment="1">
      <alignment horizontal="center" vertical="top" wrapText="1"/>
    </xf>
    <xf numFmtId="0" fontId="17" fillId="0" borderId="17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top"/>
    </xf>
    <xf numFmtId="49" fontId="17" fillId="0" borderId="17" xfId="1" applyNumberFormat="1" applyFont="1" applyFill="1" applyBorder="1" applyAlignment="1" applyProtection="1">
      <alignment horizontal="center" vertical="top" shrinkToFit="1"/>
      <protection hidden="1"/>
    </xf>
    <xf numFmtId="0" fontId="34" fillId="0" borderId="0" xfId="0" applyFont="1" applyFill="1" applyAlignment="1">
      <alignment horizontal="center" vertical="center"/>
    </xf>
    <xf numFmtId="0" fontId="21" fillId="0" borderId="0" xfId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" vertical="center" textRotation="90"/>
    </xf>
    <xf numFmtId="0" fontId="8" fillId="0" borderId="17" xfId="1" applyFont="1" applyFill="1" applyBorder="1" applyAlignment="1">
      <alignment horizontal="center" vertical="top" textRotation="90"/>
    </xf>
    <xf numFmtId="0" fontId="32" fillId="3" borderId="17" xfId="0" applyFont="1" applyFill="1" applyBorder="1" applyAlignment="1"/>
    <xf numFmtId="0" fontId="32" fillId="3" borderId="17" xfId="0" applyFont="1" applyFill="1" applyBorder="1" applyAlignment="1">
      <alignment wrapText="1"/>
    </xf>
    <xf numFmtId="0" fontId="32" fillId="3" borderId="17" xfId="0" applyFont="1" applyFill="1" applyBorder="1" applyAlignment="1">
      <alignment vertical="center"/>
    </xf>
    <xf numFmtId="0" fontId="32" fillId="3" borderId="17" xfId="0" applyFont="1" applyFill="1" applyBorder="1"/>
    <xf numFmtId="0" fontId="64" fillId="3" borderId="17" xfId="0" applyFont="1" applyFill="1" applyBorder="1"/>
    <xf numFmtId="0" fontId="32" fillId="3" borderId="25" xfId="0" applyFont="1" applyFill="1" applyBorder="1" applyAlignment="1">
      <alignment vertical="center"/>
    </xf>
    <xf numFmtId="0" fontId="55" fillId="3" borderId="2" xfId="1" applyFont="1" applyFill="1" applyBorder="1" applyAlignment="1">
      <alignment vertical="center" wrapText="1"/>
    </xf>
    <xf numFmtId="0" fontId="61" fillId="3" borderId="3" xfId="1" applyFont="1" applyFill="1" applyBorder="1" applyAlignment="1">
      <alignment horizontal="center" vertical="top"/>
    </xf>
    <xf numFmtId="0" fontId="56" fillId="3" borderId="3" xfId="1" applyFont="1" applyFill="1" applyBorder="1" applyAlignment="1">
      <alignment horizontal="center" vertical="center"/>
    </xf>
    <xf numFmtId="0" fontId="55" fillId="3" borderId="13" xfId="1" applyFont="1" applyFill="1" applyBorder="1" applyAlignment="1">
      <alignment horizontal="center" vertical="center"/>
    </xf>
    <xf numFmtId="0" fontId="55" fillId="3" borderId="2" xfId="1" applyFont="1" applyFill="1" applyBorder="1" applyAlignment="1">
      <alignment horizontal="center" vertical="center"/>
    </xf>
    <xf numFmtId="0" fontId="60" fillId="3" borderId="20" xfId="0" applyFont="1" applyFill="1" applyBorder="1" applyAlignment="1">
      <alignment horizontal="center" vertical="center"/>
    </xf>
    <xf numFmtId="0" fontId="60" fillId="3" borderId="17" xfId="0" applyFont="1" applyFill="1" applyBorder="1" applyAlignment="1">
      <alignment horizontal="center" vertical="center"/>
    </xf>
    <xf numFmtId="0" fontId="56" fillId="3" borderId="9" xfId="1" applyFont="1" applyFill="1" applyBorder="1" applyAlignment="1">
      <alignment horizontal="center" vertical="center"/>
    </xf>
    <xf numFmtId="0" fontId="56" fillId="3" borderId="1" xfId="1" applyFont="1" applyFill="1" applyBorder="1" applyAlignment="1">
      <alignment horizontal="center" vertical="center"/>
    </xf>
    <xf numFmtId="0" fontId="1" fillId="3" borderId="0" xfId="1" applyFont="1" applyFill="1"/>
    <xf numFmtId="0" fontId="11" fillId="3" borderId="3" xfId="1" applyFont="1" applyFill="1" applyBorder="1"/>
    <xf numFmtId="0" fontId="11" fillId="3" borderId="4" xfId="1" applyFont="1" applyFill="1" applyBorder="1"/>
    <xf numFmtId="0" fontId="8" fillId="3" borderId="4" xfId="1" applyFont="1" applyFill="1" applyBorder="1" applyAlignment="1">
      <alignment horizontal="center" vertical="center" textRotation="90"/>
    </xf>
    <xf numFmtId="0" fontId="18" fillId="3" borderId="12" xfId="1" applyFont="1" applyFill="1" applyBorder="1" applyAlignment="1">
      <alignment horizontal="center" vertical="top"/>
    </xf>
    <xf numFmtId="0" fontId="17" fillId="0" borderId="8" xfId="1" applyFont="1" applyFill="1" applyBorder="1" applyAlignment="1">
      <alignment horizontal="center"/>
    </xf>
    <xf numFmtId="0" fontId="55" fillId="3" borderId="17" xfId="1" applyFont="1" applyFill="1" applyBorder="1" applyAlignment="1">
      <alignment vertical="center" wrapText="1"/>
    </xf>
    <xf numFmtId="0" fontId="61" fillId="3" borderId="17" xfId="1" applyFont="1" applyFill="1" applyBorder="1" applyAlignment="1">
      <alignment horizontal="center" vertical="top"/>
    </xf>
    <xf numFmtId="0" fontId="32" fillId="0" borderId="25" xfId="1" applyFont="1" applyFill="1" applyBorder="1" applyAlignment="1">
      <alignment horizontal="left" vertical="center"/>
    </xf>
    <xf numFmtId="0" fontId="17" fillId="0" borderId="20" xfId="1" applyFont="1" applyFill="1" applyBorder="1" applyAlignment="1">
      <alignment vertical="top" wrapText="1"/>
    </xf>
    <xf numFmtId="49" fontId="17" fillId="0" borderId="11" xfId="1" applyNumberFormat="1" applyFont="1" applyFill="1" applyBorder="1" applyAlignment="1" applyProtection="1">
      <alignment horizontal="left" vertical="top" wrapText="1" shrinkToFit="1"/>
    </xf>
    <xf numFmtId="0" fontId="63" fillId="0" borderId="17" xfId="1" applyFont="1" applyFill="1" applyBorder="1" applyAlignment="1">
      <alignment horizontal="center" vertical="top"/>
    </xf>
    <xf numFmtId="0" fontId="63" fillId="0" borderId="17" xfId="1" applyFont="1" applyFill="1" applyBorder="1" applyAlignment="1">
      <alignment horizontal="left" vertical="top"/>
    </xf>
    <xf numFmtId="0" fontId="17" fillId="0" borderId="12" xfId="1" applyFont="1" applyFill="1" applyBorder="1" applyAlignment="1">
      <alignment horizontal="left" vertical="center"/>
    </xf>
    <xf numFmtId="0" fontId="47" fillId="0" borderId="8" xfId="1" applyFont="1" applyFill="1" applyBorder="1" applyAlignment="1" applyProtection="1">
      <alignment vertical="center" shrinkToFit="1"/>
      <protection hidden="1"/>
    </xf>
    <xf numFmtId="0" fontId="17" fillId="0" borderId="1" xfId="1" applyFont="1" applyFill="1" applyBorder="1" applyAlignment="1">
      <alignment horizontal="left" vertical="center"/>
    </xf>
    <xf numFmtId="0" fontId="17" fillId="0" borderId="1" xfId="1" applyFont="1" applyFill="1" applyBorder="1" applyAlignment="1">
      <alignment vertical="center" wrapText="1"/>
    </xf>
    <xf numFmtId="0" fontId="17" fillId="0" borderId="9" xfId="1" applyFont="1" applyFill="1" applyBorder="1" applyAlignment="1">
      <alignment horizontal="center" vertical="top" wrapText="1"/>
    </xf>
    <xf numFmtId="0" fontId="18" fillId="0" borderId="1" xfId="1" applyNumberFormat="1" applyFont="1" applyFill="1" applyBorder="1" applyAlignment="1" applyProtection="1">
      <alignment horizontal="center" vertical="top" shrinkToFit="1"/>
      <protection hidden="1"/>
    </xf>
    <xf numFmtId="0" fontId="18" fillId="0" borderId="1" xfId="1" applyNumberFormat="1" applyFont="1" applyFill="1" applyBorder="1" applyAlignment="1" applyProtection="1">
      <alignment horizontal="center" vertical="top" shrinkToFit="1"/>
    </xf>
    <xf numFmtId="0" fontId="18" fillId="0" borderId="13" xfId="1" applyNumberFormat="1" applyFont="1" applyFill="1" applyBorder="1" applyAlignment="1" applyProtection="1">
      <alignment horizontal="center" vertical="top" shrinkToFit="1"/>
      <protection hidden="1"/>
    </xf>
    <xf numFmtId="0" fontId="18" fillId="0" borderId="0" xfId="1" applyNumberFormat="1" applyFont="1" applyFill="1" applyBorder="1" applyAlignment="1" applyProtection="1">
      <alignment horizontal="center" vertical="top" shrinkToFit="1"/>
      <protection hidden="1"/>
    </xf>
    <xf numFmtId="0" fontId="17" fillId="0" borderId="0" xfId="1" applyNumberFormat="1" applyFont="1" applyFill="1" applyBorder="1" applyAlignment="1" applyProtection="1">
      <alignment horizontal="left" vertical="top" wrapText="1" shrinkToFit="1"/>
    </xf>
    <xf numFmtId="0" fontId="32" fillId="0" borderId="13" xfId="1" applyFont="1" applyFill="1" applyBorder="1" applyAlignment="1">
      <alignment vertical="top"/>
    </xf>
    <xf numFmtId="49" fontId="32" fillId="0" borderId="17" xfId="1" applyNumberFormat="1" applyFont="1" applyFill="1" applyBorder="1" applyAlignment="1" applyProtection="1">
      <alignment horizontal="left" vertical="top" wrapText="1" shrinkToFit="1"/>
    </xf>
    <xf numFmtId="0" fontId="32" fillId="0" borderId="17" xfId="1" applyNumberFormat="1" applyFont="1" applyFill="1" applyBorder="1" applyAlignment="1" applyProtection="1">
      <alignment horizontal="left" vertical="top" shrinkToFit="1"/>
    </xf>
    <xf numFmtId="49" fontId="32" fillId="0" borderId="17" xfId="1" applyNumberFormat="1" applyFont="1" applyFill="1" applyBorder="1" applyAlignment="1" applyProtection="1">
      <alignment horizontal="center" vertical="top" shrinkToFit="1"/>
      <protection hidden="1"/>
    </xf>
    <xf numFmtId="0" fontId="93" fillId="0" borderId="17" xfId="0" applyFont="1" applyFill="1" applyBorder="1" applyAlignment="1">
      <alignment horizontal="center"/>
    </xf>
    <xf numFmtId="0" fontId="65" fillId="0" borderId="17" xfId="0" applyFont="1" applyFill="1" applyBorder="1"/>
    <xf numFmtId="0" fontId="68" fillId="0" borderId="17" xfId="1" applyFont="1" applyFill="1" applyBorder="1" applyAlignment="1" applyProtection="1">
      <alignment vertical="top" shrinkToFit="1"/>
      <protection hidden="1"/>
    </xf>
    <xf numFmtId="0" fontId="32" fillId="0" borderId="17" xfId="1" applyFont="1" applyFill="1" applyBorder="1" applyAlignment="1" applyProtection="1">
      <alignment horizontal="center" vertical="top" shrinkToFit="1"/>
      <protection hidden="1"/>
    </xf>
    <xf numFmtId="0" fontId="32" fillId="0" borderId="2" xfId="1" applyFont="1" applyFill="1" applyBorder="1" applyAlignment="1">
      <alignment horizontal="left" vertical="top"/>
    </xf>
    <xf numFmtId="0" fontId="65" fillId="0" borderId="0" xfId="0" applyFont="1" applyFill="1"/>
    <xf numFmtId="0" fontId="33" fillId="0" borderId="13" xfId="1" applyFont="1" applyFill="1" applyBorder="1" applyAlignment="1">
      <alignment vertical="top"/>
    </xf>
    <xf numFmtId="0" fontId="64" fillId="0" borderId="17" xfId="1" applyFont="1" applyFill="1" applyBorder="1" applyAlignment="1" applyProtection="1">
      <alignment vertical="top" shrinkToFit="1"/>
      <protection hidden="1"/>
    </xf>
    <xf numFmtId="0" fontId="33" fillId="0" borderId="17" xfId="1" applyFont="1" applyFill="1" applyBorder="1" applyAlignment="1" applyProtection="1">
      <alignment horizontal="center" vertical="top" shrinkToFit="1"/>
      <protection hidden="1"/>
    </xf>
    <xf numFmtId="0" fontId="33" fillId="0" borderId="2" xfId="1" applyFont="1" applyFill="1" applyBorder="1" applyAlignment="1">
      <alignment horizontal="left" vertical="top"/>
    </xf>
    <xf numFmtId="0" fontId="17" fillId="0" borderId="10" xfId="1" applyNumberFormat="1" applyFont="1" applyFill="1" applyBorder="1" applyAlignment="1" applyProtection="1">
      <alignment horizontal="left" vertical="top" shrinkToFit="1"/>
    </xf>
    <xf numFmtId="49" fontId="17" fillId="0" borderId="4" xfId="1" applyNumberFormat="1" applyFont="1" applyFill="1" applyBorder="1" applyAlignment="1" applyProtection="1">
      <alignment horizontal="center" vertical="top" shrinkToFit="1"/>
      <protection hidden="1"/>
    </xf>
    <xf numFmtId="0" fontId="17" fillId="0" borderId="10" xfId="1" applyFont="1" applyFill="1" applyBorder="1" applyAlignment="1">
      <alignment vertical="top"/>
    </xf>
    <xf numFmtId="49" fontId="17" fillId="0" borderId="13" xfId="1" applyNumberFormat="1" applyFont="1" applyFill="1" applyBorder="1" applyAlignment="1">
      <alignment horizontal="left" vertical="top"/>
    </xf>
    <xf numFmtId="0" fontId="17" fillId="0" borderId="21" xfId="0" applyFont="1" applyFill="1" applyBorder="1" applyAlignment="1">
      <alignment horizontal="left"/>
    </xf>
    <xf numFmtId="0" fontId="47" fillId="0" borderId="21" xfId="0" applyFont="1" applyFill="1" applyBorder="1"/>
    <xf numFmtId="0" fontId="17" fillId="0" borderId="21" xfId="0" applyFont="1" applyFill="1" applyBorder="1" applyAlignment="1">
      <alignment horizontal="center"/>
    </xf>
    <xf numFmtId="0" fontId="27" fillId="0" borderId="20" xfId="1" applyFont="1" applyFill="1" applyBorder="1" applyAlignment="1">
      <alignment horizontal="left" vertical="top"/>
    </xf>
    <xf numFmtId="0" fontId="25" fillId="0" borderId="20" xfId="1" applyFont="1" applyFill="1" applyBorder="1" applyAlignment="1">
      <alignment horizontal="left" vertical="top"/>
    </xf>
    <xf numFmtId="0" fontId="48" fillId="0" borderId="6" xfId="1" applyFont="1" applyFill="1" applyBorder="1" applyAlignment="1" applyProtection="1">
      <alignment horizontal="center" vertical="top" shrinkToFit="1"/>
      <protection hidden="1"/>
    </xf>
    <xf numFmtId="0" fontId="19" fillId="0" borderId="1" xfId="1" applyNumberFormat="1" applyFont="1" applyFill="1" applyBorder="1" applyAlignment="1" applyProtection="1">
      <alignment horizontal="left" vertical="top" wrapText="1" shrinkToFit="1"/>
    </xf>
    <xf numFmtId="0" fontId="17" fillId="0" borderId="12" xfId="1" applyFont="1" applyFill="1" applyBorder="1" applyAlignment="1" applyProtection="1">
      <alignment vertical="top" shrinkToFit="1"/>
      <protection hidden="1"/>
    </xf>
    <xf numFmtId="0" fontId="18" fillId="0" borderId="17" xfId="1" applyFont="1" applyFill="1" applyBorder="1" applyAlignment="1">
      <alignment horizontal="center"/>
    </xf>
    <xf numFmtId="0" fontId="48" fillId="0" borderId="4" xfId="1" applyFont="1" applyFill="1" applyBorder="1" applyAlignment="1">
      <alignment horizontal="center" vertical="top"/>
    </xf>
    <xf numFmtId="0" fontId="17" fillId="0" borderId="3" xfId="1" applyFont="1" applyFill="1" applyBorder="1" applyAlignment="1">
      <alignment horizontal="left" vertical="center" wrapText="1"/>
    </xf>
    <xf numFmtId="0" fontId="48" fillId="0" borderId="3" xfId="1" applyFont="1" applyFill="1" applyBorder="1" applyAlignment="1">
      <alignment horizontal="center" vertical="top"/>
    </xf>
    <xf numFmtId="0" fontId="47" fillId="0" borderId="3" xfId="1" applyFont="1" applyFill="1" applyBorder="1" applyAlignment="1">
      <alignment vertical="top"/>
    </xf>
    <xf numFmtId="0" fontId="17" fillId="0" borderId="12" xfId="1" applyFont="1" applyFill="1" applyBorder="1" applyAlignment="1">
      <alignment horizontal="left" vertical="top" wrapText="1"/>
    </xf>
    <xf numFmtId="0" fontId="47" fillId="0" borderId="17" xfId="1" applyFont="1" applyFill="1" applyBorder="1" applyAlignment="1">
      <alignment vertical="center"/>
    </xf>
    <xf numFmtId="0" fontId="18" fillId="0" borderId="0" xfId="1" applyFont="1" applyFill="1" applyBorder="1" applyAlignment="1">
      <alignment horizontal="center" vertical="top"/>
    </xf>
    <xf numFmtId="0" fontId="17" fillId="0" borderId="17" xfId="1" applyFont="1" applyFill="1" applyBorder="1" applyAlignment="1">
      <alignment horizontal="center" vertical="top" wrapText="1"/>
    </xf>
    <xf numFmtId="0" fontId="17" fillId="0" borderId="17" xfId="1" applyFont="1" applyFill="1" applyBorder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42" fillId="3" borderId="0" xfId="0" applyFont="1" applyFill="1" applyBorder="1"/>
    <xf numFmtId="0" fontId="24" fillId="0" borderId="0" xfId="1" applyFont="1" applyFill="1" applyBorder="1"/>
    <xf numFmtId="0" fontId="69" fillId="0" borderId="0" xfId="1" applyFont="1" applyFill="1" applyBorder="1"/>
    <xf numFmtId="0" fontId="27" fillId="0" borderId="0" xfId="1" applyFont="1" applyFill="1" applyBorder="1" applyAlignment="1">
      <alignment horizontal="left" vertical="top"/>
    </xf>
    <xf numFmtId="0" fontId="88" fillId="0" borderId="0" xfId="1" applyFont="1" applyFill="1" applyBorder="1" applyAlignment="1">
      <alignment horizontal="center" vertical="top"/>
    </xf>
    <xf numFmtId="0" fontId="88" fillId="0" borderId="0" xfId="1" applyFont="1" applyFill="1" applyBorder="1"/>
    <xf numFmtId="0" fontId="24" fillId="0" borderId="0" xfId="1" applyFont="1" applyFill="1" applyBorder="1" applyAlignment="1">
      <alignment horizontal="center"/>
    </xf>
    <xf numFmtId="0" fontId="69" fillId="0" borderId="0" xfId="1" applyFont="1" applyFill="1" applyBorder="1" applyAlignment="1">
      <alignment horizontal="left" vertical="top"/>
    </xf>
    <xf numFmtId="0" fontId="69" fillId="0" borderId="0" xfId="1" applyFont="1" applyFill="1" applyBorder="1" applyAlignment="1">
      <alignment horizontal="left"/>
    </xf>
    <xf numFmtId="0" fontId="24" fillId="0" borderId="0" xfId="1" applyFont="1" applyFill="1" applyBorder="1" applyAlignment="1">
      <alignment horizontal="left"/>
    </xf>
    <xf numFmtId="0" fontId="27" fillId="0" borderId="0" xfId="1" applyFont="1" applyFill="1" applyBorder="1"/>
    <xf numFmtId="0" fontId="22" fillId="0" borderId="0" xfId="1" applyFont="1" applyFill="1" applyBorder="1"/>
    <xf numFmtId="0" fontId="24" fillId="0" borderId="0" xfId="1" applyFont="1" applyFill="1" applyBorder="1" applyAlignment="1">
      <alignment horizontal="left" vertical="top"/>
    </xf>
    <xf numFmtId="0" fontId="25" fillId="0" borderId="0" xfId="1" applyFont="1" applyFill="1" applyBorder="1" applyAlignment="1">
      <alignment horizontal="center" vertical="top"/>
    </xf>
    <xf numFmtId="0" fontId="18" fillId="0" borderId="0" xfId="1" applyFont="1" applyFill="1" applyBorder="1" applyAlignment="1">
      <alignment horizontal="center"/>
    </xf>
    <xf numFmtId="0" fontId="17" fillId="0" borderId="0" xfId="1" applyFont="1" applyFill="1" applyBorder="1" applyAlignment="1">
      <alignment horizontal="center" vertical="top" textRotation="90"/>
    </xf>
    <xf numFmtId="0" fontId="32" fillId="0" borderId="0" xfId="1" applyFont="1" applyFill="1" applyBorder="1" applyAlignment="1">
      <alignment horizontal="center" vertical="center" textRotation="90"/>
    </xf>
    <xf numFmtId="0" fontId="17" fillId="0" borderId="0" xfId="1" applyFont="1" applyFill="1" applyBorder="1" applyAlignment="1">
      <alignment horizontal="center" vertical="center" textRotation="90"/>
    </xf>
    <xf numFmtId="0" fontId="17" fillId="0" borderId="0" xfId="1" applyFont="1" applyFill="1" applyBorder="1" applyAlignment="1">
      <alignment horizontal="left" vertical="top" textRotation="90"/>
    </xf>
    <xf numFmtId="0" fontId="48" fillId="0" borderId="0" xfId="1" applyFont="1" applyFill="1" applyBorder="1" applyAlignment="1">
      <alignment horizontal="center" vertical="center" textRotation="90"/>
    </xf>
    <xf numFmtId="0" fontId="47" fillId="0" borderId="0" xfId="1" applyFont="1" applyFill="1" applyBorder="1" applyAlignment="1">
      <alignment horizontal="center" vertical="center" textRotation="90"/>
    </xf>
    <xf numFmtId="0" fontId="32" fillId="0" borderId="0" xfId="1" applyFont="1" applyFill="1" applyBorder="1" applyAlignment="1">
      <alignment horizontal="left" vertical="top" textRotation="90"/>
    </xf>
    <xf numFmtId="0" fontId="32" fillId="0" borderId="0" xfId="1" applyFont="1" applyFill="1" applyBorder="1" applyAlignment="1">
      <alignment horizontal="left" vertical="center" textRotation="90"/>
    </xf>
    <xf numFmtId="0" fontId="17" fillId="0" borderId="0" xfId="1" applyFont="1" applyFill="1" applyBorder="1" applyAlignment="1">
      <alignment horizontal="left" vertical="center" textRotation="90"/>
    </xf>
    <xf numFmtId="0" fontId="34" fillId="0" borderId="19" xfId="0" applyFont="1" applyFill="1" applyBorder="1" applyAlignment="1">
      <alignment vertical="center"/>
    </xf>
    <xf numFmtId="0" fontId="17" fillId="0" borderId="17" xfId="0" applyFont="1" applyFill="1" applyBorder="1" applyAlignment="1">
      <alignment horizontal="right" vertical="center"/>
    </xf>
    <xf numFmtId="0" fontId="42" fillId="0" borderId="17" xfId="0" applyFont="1" applyFill="1" applyBorder="1" applyAlignment="1">
      <alignment horizontal="right"/>
    </xf>
    <xf numFmtId="0" fontId="34" fillId="0" borderId="17" xfId="0" applyFont="1" applyFill="1" applyBorder="1" applyAlignment="1">
      <alignment horizontal="right" vertical="center"/>
    </xf>
    <xf numFmtId="0" fontId="54" fillId="0" borderId="3" xfId="1" applyFont="1" applyFill="1" applyBorder="1" applyAlignment="1">
      <alignment vertical="center" textRotation="90"/>
    </xf>
    <xf numFmtId="0" fontId="0" fillId="0" borderId="17" xfId="0" applyFill="1" applyBorder="1" applyAlignment="1"/>
    <xf numFmtId="0" fontId="18" fillId="0" borderId="17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105" fillId="0" borderId="17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wrapText="1"/>
    </xf>
    <xf numFmtId="0" fontId="106" fillId="0" borderId="17" xfId="0" applyFont="1" applyFill="1" applyBorder="1"/>
    <xf numFmtId="0" fontId="33" fillId="0" borderId="20" xfId="1" applyFont="1" applyFill="1" applyBorder="1" applyAlignment="1">
      <alignment horizontal="left" vertical="top"/>
    </xf>
    <xf numFmtId="0" fontId="18" fillId="0" borderId="53" xfId="1" applyFont="1" applyFill="1" applyBorder="1" applyAlignment="1">
      <alignment vertical="top"/>
    </xf>
    <xf numFmtId="0" fontId="37" fillId="0" borderId="17" xfId="0" applyFont="1" applyFill="1" applyBorder="1" applyAlignment="1">
      <alignment vertical="center"/>
    </xf>
    <xf numFmtId="0" fontId="0" fillId="0" borderId="20" xfId="0" applyFont="1" applyFill="1" applyBorder="1"/>
    <xf numFmtId="0" fontId="53" fillId="0" borderId="20" xfId="0" applyFont="1" applyFill="1" applyBorder="1" applyAlignment="1">
      <alignment horizontal="center"/>
    </xf>
    <xf numFmtId="0" fontId="18" fillId="0" borderId="20" xfId="1" applyFont="1" applyFill="1" applyBorder="1" applyAlignment="1" applyProtection="1">
      <alignment horizontal="center" vertical="top" shrinkToFit="1"/>
      <protection hidden="1"/>
    </xf>
    <xf numFmtId="0" fontId="33" fillId="0" borderId="20" xfId="1" applyFont="1" applyFill="1" applyBorder="1" applyAlignment="1">
      <alignment vertical="top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11" fillId="0" borderId="0" xfId="1" applyFont="1" applyBorder="1" applyAlignment="1">
      <alignment horizontal="right"/>
    </xf>
    <xf numFmtId="0" fontId="13" fillId="0" borderId="25" xfId="1" applyFont="1" applyFill="1" applyBorder="1" applyAlignment="1">
      <alignment horizontal="right"/>
    </xf>
    <xf numFmtId="0" fontId="18" fillId="0" borderId="25" xfId="1" applyFont="1" applyFill="1" applyBorder="1" applyAlignment="1">
      <alignment horizontal="right" vertical="top"/>
    </xf>
    <xf numFmtId="0" fontId="0" fillId="0" borderId="0" xfId="0" applyFont="1" applyFill="1" applyAlignment="1">
      <alignment horizontal="right"/>
    </xf>
    <xf numFmtId="0" fontId="0" fillId="0" borderId="25" xfId="0" applyFont="1" applyFill="1" applyBorder="1" applyAlignment="1">
      <alignment horizontal="right"/>
    </xf>
    <xf numFmtId="0" fontId="0" fillId="0" borderId="17" xfId="0" applyFont="1" applyFill="1" applyBorder="1" applyAlignment="1">
      <alignment horizontal="right"/>
    </xf>
    <xf numFmtId="0" fontId="18" fillId="0" borderId="17" xfId="1" applyFont="1" applyFill="1" applyBorder="1" applyAlignment="1">
      <alignment horizontal="right" vertical="top"/>
    </xf>
    <xf numFmtId="0" fontId="35" fillId="0" borderId="25" xfId="0" applyFont="1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0" fontId="37" fillId="0" borderId="17" xfId="0" applyFont="1" applyFill="1" applyBorder="1" applyAlignment="1">
      <alignment vertical="center" wrapText="1"/>
    </xf>
    <xf numFmtId="0" fontId="18" fillId="0" borderId="22" xfId="1" applyFont="1" applyFill="1" applyBorder="1" applyAlignment="1">
      <alignment horizontal="left" vertical="top"/>
    </xf>
    <xf numFmtId="0" fontId="37" fillId="0" borderId="17" xfId="0" applyFont="1" applyFill="1" applyBorder="1" applyAlignment="1">
      <alignment wrapText="1"/>
    </xf>
    <xf numFmtId="0" fontId="37" fillId="0" borderId="17" xfId="0" applyFont="1" applyFill="1" applyBorder="1" applyAlignment="1"/>
    <xf numFmtId="0" fontId="33" fillId="0" borderId="17" xfId="0" applyFont="1" applyFill="1" applyBorder="1" applyAlignment="1"/>
    <xf numFmtId="0" fontId="18" fillId="0" borderId="25" xfId="1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right"/>
    </xf>
    <xf numFmtId="0" fontId="107" fillId="0" borderId="17" xfId="0" applyFont="1" applyFill="1" applyBorder="1"/>
    <xf numFmtId="0" fontId="12" fillId="0" borderId="18" xfId="1" applyFont="1" applyFill="1" applyBorder="1" applyAlignment="1">
      <alignment horizontal="center"/>
    </xf>
    <xf numFmtId="0" fontId="12" fillId="0" borderId="1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1" fillId="0" borderId="17" xfId="1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18" fillId="0" borderId="30" xfId="0" applyFont="1" applyFill="1" applyBorder="1" applyAlignment="1">
      <alignment wrapText="1"/>
    </xf>
    <xf numFmtId="0" fontId="18" fillId="0" borderId="25" xfId="1" applyFont="1" applyFill="1" applyBorder="1" applyAlignment="1">
      <alignment vertical="top"/>
    </xf>
    <xf numFmtId="0" fontId="37" fillId="0" borderId="0" xfId="0" applyFont="1" applyFill="1"/>
    <xf numFmtId="0" fontId="11" fillId="0" borderId="25" xfId="1" applyFont="1" applyFill="1" applyBorder="1" applyAlignment="1">
      <alignment horizontal="center"/>
    </xf>
    <xf numFmtId="0" fontId="8" fillId="0" borderId="25" xfId="1" applyFont="1" applyFill="1" applyBorder="1" applyAlignment="1">
      <alignment horizontal="center" vertical="center" textRotation="90"/>
    </xf>
    <xf numFmtId="0" fontId="108" fillId="0" borderId="17" xfId="0" applyFont="1" applyFill="1" applyBorder="1" applyAlignment="1">
      <alignment horizontal="center"/>
    </xf>
    <xf numFmtId="0" fontId="34" fillId="0" borderId="0" xfId="0" applyFont="1" applyFill="1"/>
    <xf numFmtId="0" fontId="18" fillId="0" borderId="3" xfId="1" applyNumberFormat="1" applyFont="1" applyFill="1" applyBorder="1" applyAlignment="1" applyProtection="1">
      <alignment horizontal="left" vertical="top" wrapText="1" shrinkToFit="1"/>
    </xf>
    <xf numFmtId="0" fontId="47" fillId="0" borderId="13" xfId="1" applyNumberFormat="1" applyFont="1" applyFill="1" applyBorder="1" applyAlignment="1" applyProtection="1">
      <alignment horizontal="left" vertical="top" shrinkToFit="1"/>
      <protection hidden="1"/>
    </xf>
    <xf numFmtId="0" fontId="18" fillId="0" borderId="20" xfId="1" applyFont="1" applyFill="1" applyBorder="1" applyAlignment="1" applyProtection="1">
      <alignment horizontal="left" vertical="top" shrinkToFit="1"/>
      <protection hidden="1"/>
    </xf>
    <xf numFmtId="0" fontId="18" fillId="0" borderId="2" xfId="1" applyFont="1" applyFill="1" applyBorder="1" applyAlignment="1">
      <alignment vertical="top"/>
    </xf>
    <xf numFmtId="0" fontId="42" fillId="0" borderId="25" xfId="0" applyFont="1" applyFill="1" applyBorder="1"/>
    <xf numFmtId="0" fontId="42" fillId="0" borderId="0" xfId="0" applyFont="1" applyFill="1" applyAlignment="1"/>
    <xf numFmtId="0" fontId="42" fillId="0" borderId="17" xfId="0" applyFont="1" applyFill="1" applyBorder="1" applyAlignment="1"/>
    <xf numFmtId="0" fontId="48" fillId="0" borderId="21" xfId="0" applyFont="1" applyFill="1" applyBorder="1" applyAlignment="1">
      <alignment horizontal="center"/>
    </xf>
    <xf numFmtId="0" fontId="17" fillId="0" borderId="17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center" vertical="top" textRotation="90"/>
    </xf>
    <xf numFmtId="0" fontId="8" fillId="0" borderId="34" xfId="1" applyFont="1" applyFill="1" applyBorder="1" applyAlignment="1">
      <alignment horizontal="left" vertical="center" textRotation="90"/>
    </xf>
    <xf numFmtId="0" fontId="8" fillId="0" borderId="0" xfId="1" applyFont="1" applyFill="1" applyBorder="1" applyAlignment="1">
      <alignment horizontal="center"/>
    </xf>
    <xf numFmtId="0" fontId="107" fillId="0" borderId="0" xfId="0" applyFont="1"/>
    <xf numFmtId="0" fontId="37" fillId="0" borderId="17" xfId="0" applyFont="1" applyFill="1" applyBorder="1" applyAlignment="1">
      <alignment horizontal="left" vertical="center"/>
    </xf>
    <xf numFmtId="0" fontId="33" fillId="0" borderId="17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37" fillId="0" borderId="17" xfId="0" applyFont="1" applyBorder="1" applyAlignment="1">
      <alignment horizontal="center"/>
    </xf>
    <xf numFmtId="0" fontId="43" fillId="0" borderId="17" xfId="0" applyFont="1" applyFill="1" applyBorder="1" applyAlignment="1">
      <alignment horizontal="left" vertical="center"/>
    </xf>
    <xf numFmtId="0" fontId="0" fillId="0" borderId="17" xfId="0" applyFont="1" applyFill="1" applyBorder="1" applyAlignment="1">
      <alignment horizontal="center" vertical="center"/>
    </xf>
    <xf numFmtId="0" fontId="43" fillId="0" borderId="17" xfId="0" applyFont="1" applyBorder="1" applyAlignment="1">
      <alignment horizontal="left" vertical="center"/>
    </xf>
    <xf numFmtId="0" fontId="18" fillId="0" borderId="17" xfId="1" applyFont="1" applyBorder="1" applyAlignment="1">
      <alignment horizontal="center" vertical="top"/>
    </xf>
    <xf numFmtId="0" fontId="107" fillId="0" borderId="0" xfId="0" applyFont="1" applyAlignment="1">
      <alignment horizontal="center"/>
    </xf>
    <xf numFmtId="0" fontId="17" fillId="0" borderId="17" xfId="1" applyFont="1" applyFill="1" applyBorder="1" applyAlignment="1">
      <alignment horizontal="center" vertical="center"/>
    </xf>
    <xf numFmtId="0" fontId="17" fillId="0" borderId="17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0" fontId="18" fillId="0" borderId="12" xfId="1" applyFont="1" applyFill="1" applyBorder="1" applyAlignment="1">
      <alignment horizontal="center" vertical="top"/>
    </xf>
    <xf numFmtId="0" fontId="18" fillId="0" borderId="9" xfId="1" applyFont="1" applyFill="1" applyBorder="1" applyAlignment="1">
      <alignment horizontal="center" vertical="top"/>
    </xf>
    <xf numFmtId="0" fontId="21" fillId="0" borderId="1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7" fillId="0" borderId="17" xfId="1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5" fillId="0" borderId="0" xfId="0" applyFont="1" applyAlignment="1">
      <alignment horizontal="center"/>
    </xf>
    <xf numFmtId="0" fontId="35" fillId="0" borderId="17" xfId="0" applyFont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109" fillId="0" borderId="17" xfId="0" applyFont="1" applyBorder="1" applyAlignment="1">
      <alignment vertical="top" wrapText="1"/>
    </xf>
    <xf numFmtId="0" fontId="110" fillId="0" borderId="17" xfId="0" applyFont="1" applyBorder="1" applyAlignment="1">
      <alignment vertical="top" wrapText="1"/>
    </xf>
    <xf numFmtId="0" fontId="110" fillId="0" borderId="17" xfId="0" applyFont="1" applyBorder="1" applyAlignment="1">
      <alignment wrapText="1"/>
    </xf>
    <xf numFmtId="0" fontId="0" fillId="0" borderId="17" xfId="0" applyBorder="1" applyAlignment="1">
      <alignment vertical="top" wrapText="1"/>
    </xf>
    <xf numFmtId="0" fontId="0" fillId="0" borderId="17" xfId="0" applyBorder="1" applyAlignment="1">
      <alignment horizontal="left" vertical="top" wrapText="1"/>
    </xf>
    <xf numFmtId="0" fontId="18" fillId="0" borderId="0" xfId="1" applyFont="1" applyFill="1" applyBorder="1" applyAlignment="1">
      <alignment horizontal="center" vertical="top" wrapText="1"/>
    </xf>
    <xf numFmtId="0" fontId="33" fillId="0" borderId="0" xfId="1" applyFont="1" applyFill="1" applyBorder="1" applyAlignment="1">
      <alignment horizontal="center" vertical="top" wrapText="1"/>
    </xf>
    <xf numFmtId="0" fontId="18" fillId="0" borderId="17" xfId="1" applyFont="1" applyFill="1" applyBorder="1" applyAlignment="1">
      <alignment horizontal="center" vertical="center" wrapText="1"/>
    </xf>
    <xf numFmtId="0" fontId="33" fillId="0" borderId="17" xfId="1" applyFont="1" applyFill="1" applyBorder="1" applyAlignment="1">
      <alignment horizontal="center" vertical="top" wrapText="1"/>
    </xf>
    <xf numFmtId="0" fontId="33" fillId="0" borderId="17" xfId="1" applyFont="1" applyFill="1" applyBorder="1" applyAlignment="1">
      <alignment horizontal="left" vertical="top" wrapText="1"/>
    </xf>
    <xf numFmtId="0" fontId="18" fillId="0" borderId="17" xfId="1" applyFont="1" applyFill="1" applyBorder="1" applyAlignment="1">
      <alignment horizontal="left" vertical="center" textRotation="90"/>
    </xf>
    <xf numFmtId="0" fontId="12" fillId="0" borderId="0" xfId="1" applyFont="1" applyFill="1" applyBorder="1" applyAlignment="1">
      <alignment horizontal="left" vertical="center" textRotation="90"/>
    </xf>
    <xf numFmtId="0" fontId="18" fillId="0" borderId="11" xfId="1" applyFont="1" applyFill="1" applyBorder="1" applyAlignment="1">
      <alignment horizontal="left" vertical="top" wrapText="1"/>
    </xf>
    <xf numFmtId="0" fontId="33" fillId="0" borderId="11" xfId="1" applyFont="1" applyFill="1" applyBorder="1" applyAlignment="1">
      <alignment horizontal="center" vertical="top"/>
    </xf>
    <xf numFmtId="0" fontId="64" fillId="0" borderId="17" xfId="1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left" vertical="center"/>
    </xf>
    <xf numFmtId="0" fontId="18" fillId="0" borderId="17" xfId="0" applyFont="1" applyFill="1" applyBorder="1" applyAlignment="1">
      <alignment horizontal="left"/>
    </xf>
    <xf numFmtId="0" fontId="27" fillId="0" borderId="17" xfId="1" applyFont="1" applyFill="1" applyBorder="1" applyAlignment="1">
      <alignment horizontal="center" vertical="top"/>
    </xf>
    <xf numFmtId="0" fontId="16" fillId="0" borderId="17" xfId="1" applyFont="1" applyFill="1" applyBorder="1" applyAlignment="1">
      <alignment vertical="top"/>
    </xf>
    <xf numFmtId="0" fontId="16" fillId="0" borderId="17" xfId="1" applyFont="1" applyFill="1" applyBorder="1" applyAlignment="1">
      <alignment horizontal="center" vertical="center"/>
    </xf>
    <xf numFmtId="0" fontId="18" fillId="0" borderId="17" xfId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left"/>
    </xf>
    <xf numFmtId="0" fontId="18" fillId="0" borderId="15" xfId="1" applyFont="1" applyFill="1" applyBorder="1" applyAlignment="1">
      <alignment horizontal="center" vertical="center"/>
    </xf>
    <xf numFmtId="0" fontId="53" fillId="0" borderId="17" xfId="0" applyFont="1" applyFill="1" applyBorder="1" applyAlignment="1">
      <alignment horizontal="center" vertical="center"/>
    </xf>
    <xf numFmtId="49" fontId="18" fillId="0" borderId="21" xfId="1" applyNumberFormat="1" applyFont="1" applyFill="1" applyBorder="1" applyAlignment="1" applyProtection="1">
      <alignment horizontal="left" vertical="top" wrapText="1" shrinkToFit="1"/>
    </xf>
    <xf numFmtId="0" fontId="33" fillId="0" borderId="17" xfId="1" applyFont="1" applyFill="1" applyBorder="1" applyAlignment="1">
      <alignment horizontal="center" vertical="center"/>
    </xf>
    <xf numFmtId="0" fontId="33" fillId="0" borderId="17" xfId="1" applyFont="1" applyFill="1" applyBorder="1" applyAlignment="1">
      <alignment horizontal="left" vertical="center"/>
    </xf>
    <xf numFmtId="0" fontId="64" fillId="0" borderId="17" xfId="1" applyFont="1" applyFill="1" applyBorder="1" applyAlignment="1">
      <alignment horizontal="left" vertical="center"/>
    </xf>
    <xf numFmtId="0" fontId="47" fillId="0" borderId="17" xfId="1" applyFont="1" applyFill="1" applyBorder="1" applyAlignment="1">
      <alignment horizontal="left" vertical="center"/>
    </xf>
    <xf numFmtId="0" fontId="18" fillId="0" borderId="20" xfId="1" applyFont="1" applyFill="1" applyBorder="1" applyAlignment="1">
      <alignment horizontal="left" vertical="top" wrapText="1"/>
    </xf>
    <xf numFmtId="0" fontId="64" fillId="0" borderId="21" xfId="1" applyFont="1" applyFill="1" applyBorder="1" applyAlignment="1">
      <alignment horizontal="left" vertical="top"/>
    </xf>
    <xf numFmtId="0" fontId="47" fillId="0" borderId="21" xfId="1" applyFont="1" applyFill="1" applyBorder="1" applyAlignment="1">
      <alignment horizontal="left" vertical="top"/>
    </xf>
    <xf numFmtId="0" fontId="18" fillId="0" borderId="9" xfId="1" applyFont="1" applyFill="1" applyBorder="1" applyAlignment="1">
      <alignment horizontal="center" vertical="center"/>
    </xf>
    <xf numFmtId="0" fontId="18" fillId="0" borderId="12" xfId="1" applyFont="1" applyFill="1" applyBorder="1" applyAlignment="1">
      <alignment horizontal="center"/>
    </xf>
    <xf numFmtId="0" fontId="18" fillId="0" borderId="12" xfId="1" applyFont="1" applyFill="1" applyBorder="1" applyAlignment="1">
      <alignment horizontal="center" vertical="center"/>
    </xf>
    <xf numFmtId="0" fontId="21" fillId="0" borderId="12" xfId="1" applyFont="1" applyFill="1" applyBorder="1" applyAlignment="1">
      <alignment horizontal="center"/>
    </xf>
    <xf numFmtId="0" fontId="21" fillId="0" borderId="17" xfId="1" applyFont="1" applyFill="1" applyBorder="1"/>
    <xf numFmtId="0" fontId="18" fillId="0" borderId="20" xfId="1" applyFont="1" applyFill="1" applyBorder="1" applyAlignment="1">
      <alignment vertical="top" wrapText="1"/>
    </xf>
    <xf numFmtId="0" fontId="20" fillId="0" borderId="0" xfId="1" applyFont="1" applyFill="1" applyBorder="1" applyAlignment="1">
      <alignment horizontal="center" vertical="top"/>
    </xf>
    <xf numFmtId="0" fontId="18" fillId="0" borderId="1" xfId="1" applyFont="1" applyFill="1" applyBorder="1" applyAlignment="1">
      <alignment wrapText="1"/>
    </xf>
    <xf numFmtId="0" fontId="37" fillId="0" borderId="21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/>
    </xf>
    <xf numFmtId="0" fontId="18" fillId="0" borderId="30" xfId="1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left" vertical="center"/>
    </xf>
    <xf numFmtId="0" fontId="37" fillId="0" borderId="30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21" fillId="0" borderId="17" xfId="1" applyFont="1" applyFill="1" applyBorder="1" applyAlignment="1">
      <alignment horizontal="center" vertical="center"/>
    </xf>
    <xf numFmtId="0" fontId="43" fillId="0" borderId="30" xfId="0" applyFont="1" applyFill="1" applyBorder="1" applyAlignment="1">
      <alignment horizontal="left" vertical="center"/>
    </xf>
    <xf numFmtId="0" fontId="37" fillId="0" borderId="19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43" fillId="0" borderId="20" xfId="0" applyFont="1" applyFill="1" applyBorder="1" applyAlignment="1">
      <alignment horizontal="left" vertical="center"/>
    </xf>
    <xf numFmtId="0" fontId="12" fillId="0" borderId="17" xfId="0" applyFont="1" applyFill="1" applyBorder="1"/>
    <xf numFmtId="0" fontId="43" fillId="0" borderId="0" xfId="0" applyFont="1" applyFill="1"/>
    <xf numFmtId="0" fontId="43" fillId="0" borderId="20" xfId="0" applyFont="1" applyFill="1" applyBorder="1"/>
    <xf numFmtId="0" fontId="12" fillId="0" borderId="20" xfId="0" applyFont="1" applyFill="1" applyBorder="1"/>
    <xf numFmtId="0" fontId="17" fillId="0" borderId="0" xfId="1" applyFont="1" applyFill="1" applyBorder="1" applyAlignment="1">
      <alignment horizontal="center" vertical="top"/>
    </xf>
    <xf numFmtId="0" fontId="17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0" fontId="18" fillId="0" borderId="12" xfId="1" applyFont="1" applyFill="1" applyBorder="1" applyAlignment="1">
      <alignment horizontal="center" vertical="top"/>
    </xf>
    <xf numFmtId="0" fontId="18" fillId="0" borderId="11" xfId="1" applyFont="1" applyFill="1" applyBorder="1" applyAlignment="1">
      <alignment horizontal="center" vertical="top"/>
    </xf>
    <xf numFmtId="0" fontId="18" fillId="0" borderId="9" xfId="1" applyFont="1" applyFill="1" applyBorder="1" applyAlignment="1">
      <alignment horizontal="center" vertical="top"/>
    </xf>
    <xf numFmtId="0" fontId="18" fillId="0" borderId="0" xfId="1" applyFont="1" applyFill="1" applyBorder="1" applyAlignment="1">
      <alignment horizontal="center" vertical="top"/>
    </xf>
    <xf numFmtId="0" fontId="17" fillId="0" borderId="17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18" fillId="0" borderId="13" xfId="1" applyFont="1" applyFill="1" applyBorder="1" applyAlignment="1">
      <alignment horizontal="center" vertical="top"/>
    </xf>
    <xf numFmtId="0" fontId="18" fillId="0" borderId="8" xfId="1" applyFont="1" applyFill="1" applyBorder="1" applyAlignment="1">
      <alignment horizontal="center" vertical="top"/>
    </xf>
    <xf numFmtId="0" fontId="18" fillId="0" borderId="2" xfId="1" applyFont="1" applyFill="1" applyBorder="1" applyAlignment="1">
      <alignment horizontal="center" vertical="top"/>
    </xf>
    <xf numFmtId="0" fontId="8" fillId="0" borderId="17" xfId="1" applyFont="1" applyFill="1" applyBorder="1" applyAlignment="1">
      <alignment horizontal="center" vertical="center" textRotation="90"/>
    </xf>
    <xf numFmtId="0" fontId="8" fillId="0" borderId="17" xfId="1" applyFont="1" applyFill="1" applyBorder="1" applyAlignment="1">
      <alignment horizontal="center" vertical="top" textRotation="90"/>
    </xf>
    <xf numFmtId="0" fontId="111" fillId="0" borderId="17" xfId="0" applyFont="1" applyFill="1" applyBorder="1"/>
    <xf numFmtId="0" fontId="111" fillId="0" borderId="20" xfId="0" applyFont="1" applyFill="1" applyBorder="1"/>
    <xf numFmtId="0" fontId="37" fillId="0" borderId="0" xfId="0" applyFont="1" applyFill="1" applyAlignment="1">
      <alignment vertical="center"/>
    </xf>
    <xf numFmtId="0" fontId="37" fillId="0" borderId="25" xfId="0" applyFont="1" applyFill="1" applyBorder="1" applyAlignment="1">
      <alignment horizontal="center"/>
    </xf>
    <xf numFmtId="0" fontId="0" fillId="0" borderId="22" xfId="0" applyFont="1" applyFill="1" applyBorder="1"/>
    <xf numFmtId="0" fontId="19" fillId="0" borderId="17" xfId="1" applyFont="1" applyFill="1" applyBorder="1" applyAlignment="1">
      <alignment horizontal="center" vertical="center"/>
    </xf>
    <xf numFmtId="0" fontId="18" fillId="0" borderId="20" xfId="1" applyFont="1" applyFill="1" applyBorder="1" applyAlignment="1">
      <alignment horizontal="left" vertical="center"/>
    </xf>
    <xf numFmtId="0" fontId="18" fillId="0" borderId="25" xfId="1" applyFont="1" applyFill="1" applyBorder="1" applyAlignment="1">
      <alignment horizontal="left" vertical="center"/>
    </xf>
    <xf numFmtId="0" fontId="18" fillId="0" borderId="22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left" vertical="center" textRotation="90"/>
    </xf>
    <xf numFmtId="0" fontId="33" fillId="0" borderId="25" xfId="1" applyNumberFormat="1" applyFont="1" applyFill="1" applyBorder="1" applyAlignment="1" applyProtection="1">
      <alignment horizontal="left" vertical="top" wrapText="1" shrinkToFit="1"/>
    </xf>
    <xf numFmtId="0" fontId="18" fillId="0" borderId="8" xfId="1" applyFont="1" applyFill="1" applyBorder="1" applyAlignment="1">
      <alignment horizontal="left" vertical="top"/>
    </xf>
    <xf numFmtId="0" fontId="20" fillId="0" borderId="0" xfId="1" applyFont="1" applyFill="1" applyBorder="1" applyAlignment="1">
      <alignment horizontal="left" vertical="top"/>
    </xf>
    <xf numFmtId="0" fontId="18" fillId="0" borderId="11" xfId="1" applyFont="1" applyFill="1" applyBorder="1" applyAlignment="1">
      <alignment vertical="top" wrapText="1"/>
    </xf>
    <xf numFmtId="0" fontId="18" fillId="0" borderId="0" xfId="1" applyFont="1" applyFill="1" applyBorder="1" applyAlignment="1">
      <alignment horizontal="left" vertical="center" wrapText="1"/>
    </xf>
    <xf numFmtId="0" fontId="76" fillId="0" borderId="8" xfId="1" applyFont="1" applyFill="1" applyBorder="1" applyAlignment="1">
      <alignment horizontal="center" vertical="top"/>
    </xf>
    <xf numFmtId="0" fontId="76" fillId="0" borderId="25" xfId="1" applyFont="1" applyFill="1" applyBorder="1" applyAlignment="1">
      <alignment horizontal="center" vertical="top"/>
    </xf>
    <xf numFmtId="49" fontId="18" fillId="0" borderId="25" xfId="1" applyNumberFormat="1" applyFont="1" applyFill="1" applyBorder="1" applyAlignment="1" applyProtection="1">
      <alignment horizontal="center" vertical="top" shrinkToFit="1"/>
      <protection hidden="1"/>
    </xf>
    <xf numFmtId="0" fontId="18" fillId="0" borderId="15" xfId="1" applyFont="1" applyFill="1" applyBorder="1" applyAlignment="1">
      <alignment horizontal="left" vertical="top" wrapText="1"/>
    </xf>
    <xf numFmtId="0" fontId="18" fillId="0" borderId="53" xfId="1" applyFont="1" applyFill="1" applyBorder="1" applyAlignment="1">
      <alignment horizontal="center" vertical="top"/>
    </xf>
    <xf numFmtId="0" fontId="76" fillId="0" borderId="20" xfId="1" applyFont="1" applyFill="1" applyBorder="1" applyAlignment="1">
      <alignment horizontal="left" vertical="top" wrapText="1"/>
    </xf>
    <xf numFmtId="0" fontId="76" fillId="0" borderId="53" xfId="1" applyFont="1" applyFill="1" applyBorder="1" applyAlignment="1">
      <alignment horizontal="center" vertical="top"/>
    </xf>
    <xf numFmtId="0" fontId="76" fillId="0" borderId="17" xfId="1" applyFont="1" applyFill="1" applyBorder="1" applyAlignment="1">
      <alignment horizontal="left" vertical="top"/>
    </xf>
    <xf numFmtId="0" fontId="82" fillId="0" borderId="17" xfId="1" applyFont="1" applyFill="1" applyBorder="1" applyAlignment="1">
      <alignment horizontal="left" vertical="top"/>
    </xf>
    <xf numFmtId="0" fontId="18" fillId="0" borderId="8" xfId="1" applyFont="1" applyFill="1" applyBorder="1" applyAlignment="1" applyProtection="1">
      <alignment horizontal="center" vertical="top" shrinkToFit="1"/>
      <protection hidden="1"/>
    </xf>
    <xf numFmtId="0" fontId="18" fillId="0" borderId="53" xfId="1" applyFont="1" applyFill="1" applyBorder="1" applyAlignment="1">
      <alignment horizontal="left" vertical="top"/>
    </xf>
    <xf numFmtId="0" fontId="33" fillId="0" borderId="3" xfId="1" applyFont="1" applyFill="1" applyBorder="1" applyAlignment="1">
      <alignment horizontal="center" vertical="top"/>
    </xf>
    <xf numFmtId="0" fontId="47" fillId="0" borderId="25" xfId="1" applyFont="1" applyFill="1" applyBorder="1" applyAlignment="1">
      <alignment horizontal="left" vertical="center"/>
    </xf>
    <xf numFmtId="0" fontId="47" fillId="0" borderId="25" xfId="1" applyFont="1" applyFill="1" applyBorder="1" applyAlignment="1">
      <alignment horizontal="left" vertical="top"/>
    </xf>
    <xf numFmtId="0" fontId="33" fillId="0" borderId="21" xfId="1" applyFont="1" applyFill="1" applyBorder="1" applyAlignment="1">
      <alignment horizontal="left" vertical="top"/>
    </xf>
    <xf numFmtId="0" fontId="18" fillId="0" borderId="33" xfId="1" applyFont="1" applyFill="1" applyBorder="1" applyAlignment="1">
      <alignment horizontal="left" vertical="top"/>
    </xf>
    <xf numFmtId="0" fontId="18" fillId="0" borderId="2" xfId="1" applyFont="1" applyFill="1" applyBorder="1" applyAlignment="1">
      <alignment horizontal="left" vertical="top" wrapText="1"/>
    </xf>
    <xf numFmtId="0" fontId="51" fillId="0" borderId="3" xfId="1" applyFont="1" applyFill="1" applyBorder="1" applyAlignment="1">
      <alignment horizontal="center" vertical="top"/>
    </xf>
    <xf numFmtId="0" fontId="51" fillId="0" borderId="4" xfId="1" applyFont="1" applyFill="1" applyBorder="1" applyAlignment="1">
      <alignment horizontal="center" vertical="top"/>
    </xf>
    <xf numFmtId="0" fontId="18" fillId="0" borderId="21" xfId="1" applyFont="1" applyFill="1" applyBorder="1" applyAlignment="1">
      <alignment vertical="top"/>
    </xf>
    <xf numFmtId="0" fontId="27" fillId="0" borderId="0" xfId="1" applyFont="1" applyFill="1" applyAlignment="1">
      <alignment horizontal="center"/>
    </xf>
    <xf numFmtId="0" fontId="51" fillId="0" borderId="3" xfId="1" applyFont="1" applyFill="1" applyBorder="1" applyAlignment="1">
      <alignment horizontal="center"/>
    </xf>
    <xf numFmtId="0" fontId="51" fillId="0" borderId="4" xfId="1" applyFont="1" applyFill="1" applyBorder="1" applyAlignment="1">
      <alignment horizontal="center"/>
    </xf>
    <xf numFmtId="0" fontId="42" fillId="0" borderId="0" xfId="0" applyFont="1" applyFill="1" applyAlignment="1">
      <alignment horizontal="center"/>
    </xf>
    <xf numFmtId="0" fontId="18" fillId="0" borderId="17" xfId="1" applyNumberFormat="1" applyFont="1" applyFill="1" applyBorder="1" applyAlignment="1" applyProtection="1">
      <alignment horizontal="left" vertical="top" wrapText="1" shrinkToFit="1"/>
    </xf>
    <xf numFmtId="0" fontId="18" fillId="0" borderId="20" xfId="1" applyNumberFormat="1" applyFont="1" applyFill="1" applyBorder="1" applyAlignment="1" applyProtection="1">
      <alignment horizontal="left" vertical="top" wrapText="1" shrinkToFit="1"/>
    </xf>
    <xf numFmtId="0" fontId="18" fillId="0" borderId="20" xfId="1" applyNumberFormat="1" applyFont="1" applyFill="1" applyBorder="1" applyAlignment="1" applyProtection="1">
      <alignment horizontal="center" vertical="top" wrapText="1" shrinkToFit="1"/>
    </xf>
    <xf numFmtId="0" fontId="42" fillId="0" borderId="0" xfId="0" applyFont="1" applyFill="1" applyAlignment="1">
      <alignment horizontal="right"/>
    </xf>
    <xf numFmtId="0" fontId="47" fillId="0" borderId="20" xfId="1" applyFont="1" applyFill="1" applyBorder="1" applyAlignment="1">
      <alignment horizontal="left" vertical="top" wrapText="1"/>
    </xf>
    <xf numFmtId="0" fontId="18" fillId="0" borderId="3" xfId="1" applyFont="1" applyFill="1" applyBorder="1" applyAlignment="1">
      <alignment wrapText="1"/>
    </xf>
    <xf numFmtId="0" fontId="21" fillId="0" borderId="12" xfId="1" applyFont="1" applyFill="1" applyBorder="1" applyAlignment="1">
      <alignment horizontal="center" vertical="center"/>
    </xf>
    <xf numFmtId="0" fontId="18" fillId="0" borderId="2" xfId="1" applyFont="1" applyFill="1" applyBorder="1" applyAlignment="1" applyProtection="1">
      <alignment horizontal="center" vertical="top" shrinkToFit="1"/>
      <protection hidden="1"/>
    </xf>
    <xf numFmtId="0" fontId="27" fillId="0" borderId="12" xfId="1" applyFont="1" applyFill="1" applyBorder="1" applyAlignment="1">
      <alignment horizontal="center" vertical="top"/>
    </xf>
    <xf numFmtId="0" fontId="18" fillId="0" borderId="22" xfId="1" applyFont="1" applyFill="1" applyBorder="1" applyAlignment="1">
      <alignment horizontal="center" vertical="top"/>
    </xf>
    <xf numFmtId="0" fontId="19" fillId="0" borderId="14" xfId="1" applyFont="1" applyFill="1" applyBorder="1" applyAlignment="1">
      <alignment vertical="top"/>
    </xf>
    <xf numFmtId="0" fontId="19" fillId="0" borderId="25" xfId="1" applyFont="1" applyFill="1" applyBorder="1" applyAlignment="1">
      <alignment vertical="top"/>
    </xf>
    <xf numFmtId="0" fontId="19" fillId="0" borderId="12" xfId="1" applyFont="1" applyFill="1" applyBorder="1" applyAlignment="1">
      <alignment vertical="top"/>
    </xf>
    <xf numFmtId="0" fontId="18" fillId="0" borderId="8" xfId="1" applyFont="1" applyFill="1" applyBorder="1" applyAlignment="1">
      <alignment vertical="top"/>
    </xf>
    <xf numFmtId="0" fontId="33" fillId="0" borderId="21" xfId="1" applyNumberFormat="1" applyFont="1" applyFill="1" applyBorder="1" applyAlignment="1" applyProtection="1">
      <alignment horizontal="left" vertical="top" wrapText="1" shrinkToFit="1"/>
    </xf>
    <xf numFmtId="0" fontId="18" fillId="0" borderId="21" xfId="1" applyNumberFormat="1" applyFont="1" applyFill="1" applyBorder="1" applyAlignment="1" applyProtection="1">
      <alignment horizontal="left" vertical="top" shrinkToFit="1"/>
    </xf>
    <xf numFmtId="49" fontId="18" fillId="0" borderId="33" xfId="1" applyNumberFormat="1" applyFont="1" applyFill="1" applyBorder="1" applyAlignment="1" applyProtection="1">
      <alignment horizontal="center" vertical="top" shrinkToFit="1"/>
      <protection hidden="1"/>
    </xf>
    <xf numFmtId="0" fontId="18" fillId="0" borderId="21" xfId="1" applyFont="1" applyFill="1" applyBorder="1" applyAlignment="1">
      <alignment horizontal="left" vertical="top" wrapText="1"/>
    </xf>
    <xf numFmtId="0" fontId="18" fillId="0" borderId="25" xfId="1" applyFont="1" applyFill="1" applyBorder="1" applyAlignment="1">
      <alignment horizontal="center" vertical="top" wrapText="1"/>
    </xf>
    <xf numFmtId="0" fontId="47" fillId="0" borderId="20" xfId="1" applyFont="1" applyFill="1" applyBorder="1" applyAlignment="1" applyProtection="1">
      <alignment vertical="center" shrinkToFit="1"/>
      <protection hidden="1"/>
    </xf>
    <xf numFmtId="0" fontId="91" fillId="0" borderId="21" xfId="0" applyFont="1" applyFill="1" applyBorder="1" applyAlignment="1">
      <alignment horizontal="center"/>
    </xf>
    <xf numFmtId="0" fontId="47" fillId="0" borderId="7" xfId="1" applyFont="1" applyFill="1" applyBorder="1" applyAlignment="1">
      <alignment horizontal="center" vertical="top" wrapText="1"/>
    </xf>
    <xf numFmtId="0" fontId="18" fillId="0" borderId="21" xfId="1" applyFont="1" applyFill="1" applyBorder="1" applyAlignment="1">
      <alignment vertical="top" wrapText="1"/>
    </xf>
    <xf numFmtId="0" fontId="47" fillId="0" borderId="21" xfId="1" applyFont="1" applyFill="1" applyBorder="1" applyAlignment="1">
      <alignment vertical="top" wrapText="1"/>
    </xf>
    <xf numFmtId="0" fontId="18" fillId="0" borderId="12" xfId="1" applyFont="1" applyFill="1" applyBorder="1" applyAlignment="1">
      <alignment horizontal="left" vertical="top" wrapText="1"/>
    </xf>
    <xf numFmtId="0" fontId="18" fillId="0" borderId="11" xfId="1" applyFont="1" applyFill="1" applyBorder="1" applyAlignment="1" applyProtection="1">
      <alignment horizontal="left" vertical="top" shrinkToFit="1"/>
      <protection hidden="1"/>
    </xf>
    <xf numFmtId="0" fontId="18" fillId="0" borderId="8" xfId="1" applyFont="1" applyFill="1" applyBorder="1" applyAlignment="1">
      <alignment horizontal="left" vertical="top" wrapText="1"/>
    </xf>
    <xf numFmtId="0" fontId="18" fillId="0" borderId="17" xfId="1" applyFont="1" applyFill="1" applyBorder="1" applyAlignment="1" applyProtection="1">
      <alignment horizontal="left" vertical="center" shrinkToFit="1"/>
      <protection hidden="1"/>
    </xf>
    <xf numFmtId="0" fontId="18" fillId="0" borderId="17" xfId="1" applyFont="1" applyFill="1" applyBorder="1" applyAlignment="1">
      <alignment vertical="center" wrapText="1"/>
    </xf>
    <xf numFmtId="0" fontId="18" fillId="0" borderId="20" xfId="1" applyFont="1" applyFill="1" applyBorder="1" applyAlignment="1" applyProtection="1">
      <alignment horizontal="left" vertical="center" shrinkToFit="1"/>
      <protection hidden="1"/>
    </xf>
    <xf numFmtId="0" fontId="18" fillId="0" borderId="20" xfId="1" applyFont="1" applyFill="1" applyBorder="1" applyAlignment="1">
      <alignment vertical="center"/>
    </xf>
    <xf numFmtId="0" fontId="18" fillId="0" borderId="20" xfId="1" applyFont="1" applyFill="1" applyBorder="1" applyAlignment="1">
      <alignment horizontal="left" vertical="center" wrapText="1"/>
    </xf>
    <xf numFmtId="0" fontId="18" fillId="0" borderId="20" xfId="1" applyFont="1" applyFill="1" applyBorder="1" applyAlignment="1">
      <alignment vertical="center" wrapText="1"/>
    </xf>
    <xf numFmtId="0" fontId="0" fillId="0" borderId="21" xfId="0" applyFont="1" applyFill="1" applyBorder="1"/>
    <xf numFmtId="0" fontId="18" fillId="0" borderId="10" xfId="1" applyNumberFormat="1" applyFont="1" applyFill="1" applyBorder="1" applyAlignment="1" applyProtection="1">
      <alignment horizontal="left" vertical="top" wrapText="1" shrinkToFit="1"/>
    </xf>
    <xf numFmtId="0" fontId="18" fillId="0" borderId="4" xfId="1" applyNumberFormat="1" applyFont="1" applyFill="1" applyBorder="1" applyAlignment="1" applyProtection="1">
      <alignment horizontal="left" vertical="top" wrapText="1" shrinkToFit="1"/>
    </xf>
    <xf numFmtId="49" fontId="18" fillId="0" borderId="4" xfId="1" applyNumberFormat="1" applyFont="1" applyFill="1" applyBorder="1" applyAlignment="1" applyProtection="1">
      <alignment horizontal="left" vertical="top" wrapText="1" shrinkToFit="1"/>
    </xf>
    <xf numFmtId="0" fontId="18" fillId="0" borderId="14" xfId="1" applyNumberFormat="1" applyFont="1" applyFill="1" applyBorder="1" applyAlignment="1" applyProtection="1">
      <alignment horizontal="left" vertical="center" wrapText="1" shrinkToFit="1"/>
    </xf>
    <xf numFmtId="0" fontId="18" fillId="0" borderId="20" xfId="1" applyNumberFormat="1" applyFont="1" applyFill="1" applyBorder="1" applyAlignment="1" applyProtection="1">
      <alignment horizontal="left" vertical="top" shrinkToFit="1"/>
      <protection hidden="1"/>
    </xf>
    <xf numFmtId="49" fontId="18" fillId="0" borderId="0" xfId="1" applyNumberFormat="1" applyFont="1" applyFill="1" applyBorder="1" applyAlignment="1" applyProtection="1">
      <alignment horizontal="left" vertical="top" wrapText="1" shrinkToFit="1"/>
    </xf>
    <xf numFmtId="0" fontId="18" fillId="0" borderId="0" xfId="1" applyNumberFormat="1" applyFont="1" applyFill="1" applyBorder="1" applyAlignment="1" applyProtection="1">
      <alignment horizontal="center" vertical="top" shrinkToFit="1"/>
    </xf>
    <xf numFmtId="49" fontId="18" fillId="0" borderId="21" xfId="1" applyNumberFormat="1" applyFont="1" applyFill="1" applyBorder="1" applyAlignment="1" applyProtection="1">
      <alignment horizontal="center" vertical="top" shrinkToFit="1"/>
      <protection hidden="1"/>
    </xf>
    <xf numFmtId="0" fontId="18" fillId="0" borderId="21" xfId="1" applyNumberFormat="1" applyFont="1" applyFill="1" applyBorder="1" applyAlignment="1" applyProtection="1">
      <alignment horizontal="left" vertical="top" shrinkToFit="1"/>
      <protection hidden="1"/>
    </xf>
    <xf numFmtId="0" fontId="33" fillId="0" borderId="21" xfId="1" applyFont="1" applyFill="1" applyBorder="1" applyAlignment="1">
      <alignment vertical="top"/>
    </xf>
    <xf numFmtId="0" fontId="0" fillId="0" borderId="25" xfId="0" applyFont="1" applyFill="1" applyBorder="1"/>
    <xf numFmtId="0" fontId="18" fillId="0" borderId="15" xfId="2" applyFont="1" applyFill="1" applyBorder="1" applyAlignment="1">
      <alignment horizontal="left" vertical="top" wrapText="1"/>
    </xf>
    <xf numFmtId="0" fontId="33" fillId="0" borderId="0" xfId="1" applyFont="1" applyFill="1" applyBorder="1" applyAlignment="1">
      <alignment horizontal="center" vertical="top"/>
    </xf>
    <xf numFmtId="0" fontId="76" fillId="0" borderId="17" xfId="1" applyFont="1" applyFill="1" applyBorder="1" applyAlignment="1">
      <alignment horizontal="left" vertical="top" wrapText="1"/>
    </xf>
    <xf numFmtId="0" fontId="20" fillId="0" borderId="17" xfId="1" applyFont="1" applyFill="1" applyBorder="1" applyAlignment="1">
      <alignment horizontal="center" vertical="top"/>
    </xf>
    <xf numFmtId="0" fontId="47" fillId="0" borderId="17" xfId="1" applyFont="1" applyFill="1" applyBorder="1" applyAlignment="1">
      <alignment horizontal="left" vertical="top" wrapText="1"/>
    </xf>
    <xf numFmtId="0" fontId="33" fillId="0" borderId="20" xfId="1" applyFont="1" applyFill="1" applyBorder="1" applyAlignment="1">
      <alignment horizontal="center" vertical="center"/>
    </xf>
    <xf numFmtId="0" fontId="18" fillId="0" borderId="13" xfId="1" applyNumberFormat="1" applyFont="1" applyFill="1" applyBorder="1" applyAlignment="1" applyProtection="1">
      <alignment horizontal="left" vertical="top" wrapText="1" shrinkToFit="1"/>
    </xf>
    <xf numFmtId="0" fontId="18" fillId="0" borderId="3" xfId="1" applyFont="1" applyFill="1" applyBorder="1" applyAlignment="1" applyProtection="1">
      <alignment horizontal="center" vertical="top" shrinkToFit="1"/>
      <protection hidden="1"/>
    </xf>
    <xf numFmtId="0" fontId="18" fillId="0" borderId="12" xfId="1" applyNumberFormat="1" applyFont="1" applyFill="1" applyBorder="1" applyAlignment="1" applyProtection="1">
      <alignment horizontal="left" vertical="center" wrapText="1" shrinkToFit="1"/>
    </xf>
    <xf numFmtId="0" fontId="18" fillId="0" borderId="17" xfId="1" applyNumberFormat="1" applyFont="1" applyFill="1" applyBorder="1" applyAlignment="1" applyProtection="1">
      <alignment horizontal="left" vertical="center" wrapText="1" shrinkToFit="1"/>
    </xf>
    <xf numFmtId="0" fontId="112" fillId="0" borderId="20" xfId="1" applyFont="1" applyFill="1" applyBorder="1" applyAlignment="1">
      <alignment horizontal="center" vertical="center"/>
    </xf>
    <xf numFmtId="0" fontId="12" fillId="0" borderId="20" xfId="1" applyFont="1" applyFill="1" applyBorder="1" applyAlignment="1">
      <alignment horizontal="center" vertical="center"/>
    </xf>
    <xf numFmtId="0" fontId="18" fillId="0" borderId="53" xfId="1" applyFont="1" applyFill="1" applyBorder="1" applyAlignment="1">
      <alignment horizontal="center" vertical="center"/>
    </xf>
    <xf numFmtId="0" fontId="12" fillId="0" borderId="17" xfId="1" applyFont="1" applyFill="1" applyBorder="1" applyAlignment="1">
      <alignment horizontal="center" vertical="center"/>
    </xf>
    <xf numFmtId="0" fontId="74" fillId="0" borderId="17" xfId="0" applyFont="1" applyFill="1" applyBorder="1" applyAlignment="1">
      <alignment horizontal="center" vertical="center"/>
    </xf>
    <xf numFmtId="0" fontId="47" fillId="0" borderId="2" xfId="1" applyFont="1" applyFill="1" applyBorder="1" applyAlignment="1" applyProtection="1">
      <alignment horizontal="center" vertical="center" shrinkToFit="1"/>
      <protection hidden="1"/>
    </xf>
    <xf numFmtId="0" fontId="17" fillId="0" borderId="20" xfId="0" applyFont="1" applyFill="1" applyBorder="1" applyAlignment="1">
      <alignment horizontal="center" vertical="center"/>
    </xf>
    <xf numFmtId="49" fontId="18" fillId="0" borderId="15" xfId="1" applyNumberFormat="1" applyFont="1" applyFill="1" applyBorder="1" applyAlignment="1" applyProtection="1">
      <alignment horizontal="left" vertical="top" wrapText="1" shrinkToFit="1"/>
    </xf>
    <xf numFmtId="0" fontId="18" fillId="0" borderId="17" xfId="1" applyNumberFormat="1" applyFont="1" applyFill="1" applyBorder="1" applyAlignment="1" applyProtection="1">
      <alignment horizontal="center" vertical="center" shrinkToFit="1"/>
    </xf>
    <xf numFmtId="0" fontId="33" fillId="0" borderId="17" xfId="1" applyNumberFormat="1" applyFont="1" applyFill="1" applyBorder="1" applyAlignment="1" applyProtection="1">
      <alignment horizontal="center" vertical="center" wrapText="1" shrinkToFit="1"/>
    </xf>
    <xf numFmtId="49" fontId="18" fillId="0" borderId="17" xfId="1" applyNumberFormat="1" applyFont="1" applyFill="1" applyBorder="1" applyAlignment="1" applyProtection="1">
      <alignment horizontal="center" vertical="center" shrinkToFit="1"/>
      <protection hidden="1"/>
    </xf>
    <xf numFmtId="0" fontId="18" fillId="0" borderId="17" xfId="1" applyNumberFormat="1" applyFont="1" applyFill="1" applyBorder="1" applyAlignment="1" applyProtection="1">
      <alignment horizontal="center" vertical="center" shrinkToFit="1"/>
      <protection hidden="1"/>
    </xf>
    <xf numFmtId="0" fontId="18" fillId="0" borderId="2" xfId="1" applyFont="1" applyFill="1" applyBorder="1" applyAlignment="1" applyProtection="1">
      <alignment horizontal="center" vertical="center" shrinkToFit="1"/>
      <protection hidden="1"/>
    </xf>
    <xf numFmtId="0" fontId="33" fillId="0" borderId="2" xfId="1" applyFont="1" applyFill="1" applyBorder="1" applyAlignment="1">
      <alignment horizontal="center" vertical="center"/>
    </xf>
    <xf numFmtId="0" fontId="33" fillId="0" borderId="3" xfId="1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vertical="top" wrapText="1"/>
    </xf>
    <xf numFmtId="0" fontId="18" fillId="0" borderId="17" xfId="0" applyFont="1" applyFill="1" applyBorder="1" applyAlignment="1">
      <alignment horizontal="center" vertical="top"/>
    </xf>
    <xf numFmtId="0" fontId="18" fillId="0" borderId="25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left" vertical="center"/>
    </xf>
    <xf numFmtId="0" fontId="33" fillId="0" borderId="20" xfId="0" applyFont="1" applyFill="1" applyBorder="1" applyAlignment="1">
      <alignment horizontal="center" vertical="center"/>
    </xf>
    <xf numFmtId="0" fontId="18" fillId="0" borderId="53" xfId="0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top" wrapText="1"/>
    </xf>
    <xf numFmtId="49" fontId="18" fillId="0" borderId="8" xfId="1" applyNumberFormat="1" applyFont="1" applyFill="1" applyBorder="1" applyAlignment="1" applyProtection="1">
      <alignment horizontal="center" vertical="top" wrapText="1" shrinkToFit="1"/>
    </xf>
    <xf numFmtId="0" fontId="18" fillId="0" borderId="1" xfId="1" applyNumberFormat="1" applyFont="1" applyFill="1" applyBorder="1" applyAlignment="1" applyProtection="1">
      <alignment horizontal="left" vertical="center" wrapText="1" shrinkToFit="1"/>
    </xf>
    <xf numFmtId="0" fontId="18" fillId="0" borderId="7" xfId="1" applyNumberFormat="1" applyFont="1" applyFill="1" applyBorder="1" applyAlignment="1" applyProtection="1">
      <alignment horizontal="left" vertical="top" wrapText="1" shrinkToFit="1"/>
    </xf>
    <xf numFmtId="0" fontId="18" fillId="0" borderId="3" xfId="1" applyNumberFormat="1" applyFont="1" applyFill="1" applyBorder="1" applyAlignment="1" applyProtection="1">
      <alignment horizontal="left" vertical="center" wrapText="1" shrinkToFit="1"/>
    </xf>
    <xf numFmtId="0" fontId="18" fillId="0" borderId="0" xfId="1" applyNumberFormat="1" applyFont="1" applyFill="1" applyBorder="1" applyAlignment="1" applyProtection="1">
      <alignment horizontal="center" vertical="top" wrapText="1" shrinkToFit="1"/>
    </xf>
    <xf numFmtId="0" fontId="18" fillId="0" borderId="33" xfId="1" applyFont="1" applyFill="1" applyBorder="1" applyAlignment="1">
      <alignment horizontal="center" vertical="center"/>
    </xf>
    <xf numFmtId="0" fontId="18" fillId="0" borderId="34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vertical="center" wrapText="1"/>
    </xf>
    <xf numFmtId="49" fontId="18" fillId="0" borderId="17" xfId="1" applyNumberFormat="1" applyFont="1" applyFill="1" applyBorder="1" applyAlignment="1" applyProtection="1">
      <alignment horizontal="left" vertical="center" wrapText="1" shrinkToFit="1"/>
    </xf>
    <xf numFmtId="0" fontId="18" fillId="0" borderId="8" xfId="2" applyFont="1" applyFill="1" applyBorder="1" applyAlignment="1">
      <alignment horizontal="left" vertical="top" wrapText="1"/>
    </xf>
    <xf numFmtId="0" fontId="18" fillId="0" borderId="13" xfId="1" applyNumberFormat="1" applyFont="1" applyFill="1" applyBorder="1" applyAlignment="1" applyProtection="1">
      <alignment horizontal="left" vertical="center" wrapText="1" shrinkToFit="1"/>
    </xf>
    <xf numFmtId="0" fontId="18" fillId="0" borderId="25" xfId="1" applyNumberFormat="1" applyFont="1" applyFill="1" applyBorder="1" applyAlignment="1" applyProtection="1">
      <alignment horizontal="left" vertical="center" wrapText="1" shrinkToFit="1"/>
    </xf>
    <xf numFmtId="0" fontId="18" fillId="0" borderId="53" xfId="1" applyNumberFormat="1" applyFont="1" applyFill="1" applyBorder="1" applyAlignment="1" applyProtection="1">
      <alignment horizontal="left" vertical="center" wrapText="1" shrinkToFit="1"/>
    </xf>
    <xf numFmtId="0" fontId="18" fillId="0" borderId="14" xfId="1" applyNumberFormat="1" applyFont="1" applyFill="1" applyBorder="1" applyAlignment="1" applyProtection="1">
      <alignment horizontal="center" vertical="top" shrinkToFit="1"/>
      <protection hidden="1"/>
    </xf>
    <xf numFmtId="0" fontId="18" fillId="0" borderId="21" xfId="1" applyNumberFormat="1" applyFont="1" applyFill="1" applyBorder="1" applyAlignment="1" applyProtection="1">
      <alignment horizontal="center" vertical="top" shrinkToFit="1"/>
    </xf>
    <xf numFmtId="0" fontId="18" fillId="0" borderId="21" xfId="1" applyNumberFormat="1" applyFont="1" applyFill="1" applyBorder="1" applyAlignment="1" applyProtection="1">
      <alignment horizontal="left" vertical="top" wrapText="1" shrinkToFit="1"/>
    </xf>
    <xf numFmtId="0" fontId="18" fillId="0" borderId="21" xfId="1" applyNumberFormat="1" applyFont="1" applyFill="1" applyBorder="1" applyAlignment="1" applyProtection="1">
      <alignment horizontal="left" vertical="center" wrapText="1" shrinkToFit="1"/>
    </xf>
    <xf numFmtId="0" fontId="18" fillId="0" borderId="23" xfId="1" applyFont="1" applyFill="1" applyBorder="1" applyAlignment="1">
      <alignment horizontal="center" vertical="center"/>
    </xf>
    <xf numFmtId="0" fontId="18" fillId="0" borderId="0" xfId="1" applyNumberFormat="1" applyFont="1" applyFill="1" applyBorder="1" applyAlignment="1" applyProtection="1">
      <alignment horizontal="left" vertical="top" shrinkToFit="1"/>
      <protection hidden="1"/>
    </xf>
    <xf numFmtId="0" fontId="0" fillId="0" borderId="0" xfId="0" applyFont="1" applyFill="1" applyAlignment="1">
      <alignment horizontal="center"/>
    </xf>
    <xf numFmtId="0" fontId="18" fillId="0" borderId="10" xfId="1" applyFont="1" applyFill="1" applyBorder="1" applyAlignment="1">
      <alignment horizontal="left" vertical="top" wrapText="1"/>
    </xf>
    <xf numFmtId="0" fontId="33" fillId="0" borderId="4" xfId="1" applyFont="1" applyFill="1" applyBorder="1" applyAlignment="1">
      <alignment horizontal="center" vertical="top"/>
    </xf>
    <xf numFmtId="0" fontId="47" fillId="0" borderId="10" xfId="1" applyFont="1" applyFill="1" applyBorder="1" applyAlignment="1">
      <alignment horizontal="center" vertical="top"/>
    </xf>
    <xf numFmtId="0" fontId="33" fillId="0" borderId="4" xfId="1" applyFont="1" applyFill="1" applyBorder="1" applyAlignment="1">
      <alignment horizontal="left" vertical="top"/>
    </xf>
    <xf numFmtId="0" fontId="18" fillId="0" borderId="14" xfId="1" applyFont="1" applyFill="1" applyBorder="1" applyAlignment="1">
      <alignment horizontal="left" vertical="top"/>
    </xf>
    <xf numFmtId="0" fontId="18" fillId="0" borderId="17" xfId="1" applyFont="1" applyFill="1" applyBorder="1" applyAlignment="1">
      <alignment horizontal="left"/>
    </xf>
    <xf numFmtId="0" fontId="18" fillId="0" borderId="8" xfId="1" applyNumberFormat="1" applyFont="1" applyFill="1" applyBorder="1" applyAlignment="1" applyProtection="1">
      <alignment horizontal="left" vertical="top" shrinkToFit="1"/>
      <protection hidden="1"/>
    </xf>
    <xf numFmtId="0" fontId="18" fillId="0" borderId="20" xfId="1" applyNumberFormat="1" applyFont="1" applyFill="1" applyBorder="1" applyAlignment="1" applyProtection="1">
      <alignment horizontal="center" vertical="top" shrinkToFit="1"/>
      <protection hidden="1"/>
    </xf>
    <xf numFmtId="0" fontId="33" fillId="0" borderId="30" xfId="1" applyFont="1" applyFill="1" applyBorder="1" applyAlignment="1">
      <alignment vertical="top"/>
    </xf>
    <xf numFmtId="0" fontId="0" fillId="0" borderId="25" xfId="0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0" xfId="1" applyFont="1" applyFill="1" applyBorder="1" applyAlignment="1">
      <alignment horizontal="center" vertical="center"/>
    </xf>
    <xf numFmtId="0" fontId="27" fillId="0" borderId="7" xfId="1" applyFont="1" applyFill="1" applyBorder="1" applyAlignment="1">
      <alignment horizontal="center" vertical="top"/>
    </xf>
    <xf numFmtId="49" fontId="18" fillId="0" borderId="53" xfId="1" applyNumberFormat="1" applyFont="1" applyFill="1" applyBorder="1" applyAlignment="1" applyProtection="1">
      <alignment horizontal="left" vertical="top" wrapText="1" shrinkToFit="1"/>
    </xf>
    <xf numFmtId="49" fontId="18" fillId="0" borderId="24" xfId="1" applyNumberFormat="1" applyFont="1" applyFill="1" applyBorder="1" applyAlignment="1" applyProtection="1">
      <alignment horizontal="left" vertical="top" wrapText="1" shrinkToFit="1"/>
    </xf>
    <xf numFmtId="0" fontId="91" fillId="0" borderId="20" xfId="0" applyFont="1" applyFill="1" applyBorder="1" applyAlignment="1">
      <alignment horizontal="center"/>
    </xf>
    <xf numFmtId="0" fontId="18" fillId="0" borderId="9" xfId="1" applyFont="1" applyFill="1" applyBorder="1" applyAlignment="1">
      <alignment horizontal="left" vertical="center" wrapText="1"/>
    </xf>
    <xf numFmtId="0" fontId="18" fillId="0" borderId="22" xfId="1" applyFont="1" applyFill="1" applyBorder="1" applyAlignment="1" applyProtection="1">
      <alignment horizontal="center" vertical="top" shrinkToFit="1"/>
      <protection hidden="1"/>
    </xf>
    <xf numFmtId="0" fontId="47" fillId="0" borderId="17" xfId="1" applyFont="1" applyFill="1" applyBorder="1" applyAlignment="1">
      <alignment horizontal="left" vertical="center" wrapText="1"/>
    </xf>
    <xf numFmtId="0" fontId="30" fillId="0" borderId="25" xfId="0" applyFont="1" applyFill="1" applyBorder="1" applyAlignment="1">
      <alignment horizontal="left"/>
    </xf>
    <xf numFmtId="0" fontId="101" fillId="0" borderId="17" xfId="0" applyFont="1" applyFill="1" applyBorder="1" applyAlignment="1">
      <alignment horizontal="left" vertical="center"/>
    </xf>
    <xf numFmtId="0" fontId="48" fillId="0" borderId="2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48" fillId="0" borderId="30" xfId="0" applyFont="1" applyFill="1" applyBorder="1" applyAlignment="1">
      <alignment horizontal="center" vertical="center"/>
    </xf>
    <xf numFmtId="0" fontId="106" fillId="0" borderId="0" xfId="0" applyFont="1" applyFill="1"/>
    <xf numFmtId="0" fontId="45" fillId="0" borderId="17" xfId="0" applyFont="1" applyFill="1" applyBorder="1" applyAlignment="1"/>
    <xf numFmtId="0" fontId="45" fillId="0" borderId="0" xfId="0" applyFont="1" applyFill="1" applyAlignment="1"/>
    <xf numFmtId="0" fontId="45" fillId="0" borderId="21" xfId="0" applyFont="1" applyFill="1" applyBorder="1" applyAlignment="1"/>
    <xf numFmtId="0" fontId="48" fillId="0" borderId="17" xfId="0" applyFont="1" applyFill="1" applyBorder="1" applyAlignment="1"/>
    <xf numFmtId="0" fontId="107" fillId="0" borderId="0" xfId="0" applyFont="1" applyFill="1"/>
    <xf numFmtId="0" fontId="45" fillId="0" borderId="17" xfId="0" applyFont="1" applyFill="1" applyBorder="1" applyAlignment="1">
      <alignment vertical="center"/>
    </xf>
    <xf numFmtId="0" fontId="48" fillId="0" borderId="25" xfId="0" applyFont="1" applyFill="1" applyBorder="1" applyAlignment="1">
      <alignment vertical="center"/>
    </xf>
    <xf numFmtId="0" fontId="48" fillId="0" borderId="17" xfId="0" applyFont="1" applyFill="1" applyBorder="1" applyAlignment="1">
      <alignment vertical="center"/>
    </xf>
    <xf numFmtId="0" fontId="48" fillId="0" borderId="22" xfId="0" applyFont="1" applyFill="1" applyBorder="1" applyAlignment="1">
      <alignment vertical="center"/>
    </xf>
    <xf numFmtId="0" fontId="18" fillId="0" borderId="1" xfId="1" applyFont="1" applyFill="1" applyBorder="1" applyAlignment="1">
      <alignment horizontal="center" vertical="center"/>
    </xf>
    <xf numFmtId="0" fontId="18" fillId="0" borderId="12" xfId="1" applyFont="1" applyFill="1" applyBorder="1" applyAlignment="1">
      <alignment horizontal="center" vertical="top"/>
    </xf>
    <xf numFmtId="0" fontId="18" fillId="0" borderId="9" xfId="1" applyFont="1" applyFill="1" applyBorder="1" applyAlignment="1">
      <alignment horizontal="center" vertical="top"/>
    </xf>
    <xf numFmtId="0" fontId="21" fillId="0" borderId="1" xfId="1" applyFont="1" applyFill="1" applyBorder="1" applyAlignment="1">
      <alignment horizontal="center" vertical="center"/>
    </xf>
    <xf numFmtId="0" fontId="17" fillId="0" borderId="17" xfId="1" applyFont="1" applyFill="1" applyBorder="1" applyAlignment="1">
      <alignment horizontal="center" vertical="top" wrapText="1"/>
    </xf>
    <xf numFmtId="0" fontId="18" fillId="0" borderId="17" xfId="1" applyFont="1" applyFill="1" applyBorder="1" applyAlignment="1">
      <alignment horizontal="center" vertical="top"/>
    </xf>
    <xf numFmtId="0" fontId="8" fillId="0" borderId="17" xfId="1" applyFont="1" applyFill="1" applyBorder="1" applyAlignment="1">
      <alignment horizontal="center" vertical="center" textRotation="90"/>
    </xf>
    <xf numFmtId="0" fontId="18" fillId="0" borderId="17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0" fontId="17" fillId="0" borderId="9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top"/>
    </xf>
    <xf numFmtId="0" fontId="17" fillId="0" borderId="0" xfId="1" applyFont="1" applyFill="1" applyBorder="1" applyAlignment="1">
      <alignment horizontal="center"/>
    </xf>
    <xf numFmtId="0" fontId="17" fillId="0" borderId="17" xfId="1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top"/>
    </xf>
    <xf numFmtId="0" fontId="17" fillId="0" borderId="3" xfId="1" applyFont="1" applyFill="1" applyBorder="1" applyAlignment="1">
      <alignment horizontal="center" vertical="top"/>
    </xf>
    <xf numFmtId="0" fontId="21" fillId="0" borderId="0" xfId="1" applyFont="1" applyFill="1" applyBorder="1" applyAlignment="1">
      <alignment horizontal="center"/>
    </xf>
    <xf numFmtId="0" fontId="18" fillId="0" borderId="8" xfId="1" applyFont="1" applyFill="1" applyBorder="1" applyAlignment="1">
      <alignment horizontal="center" vertical="top"/>
    </xf>
    <xf numFmtId="0" fontId="18" fillId="0" borderId="17" xfId="1" applyFont="1" applyFill="1" applyBorder="1" applyAlignment="1">
      <alignment horizontal="center" vertical="top"/>
    </xf>
    <xf numFmtId="0" fontId="8" fillId="0" borderId="17" xfId="1" applyFont="1" applyFill="1" applyBorder="1" applyAlignment="1">
      <alignment horizontal="center" vertical="center" textRotation="90"/>
    </xf>
    <xf numFmtId="0" fontId="8" fillId="0" borderId="17" xfId="1" applyFont="1" applyFill="1" applyBorder="1" applyAlignment="1">
      <alignment horizontal="center" vertical="top" textRotation="90"/>
    </xf>
    <xf numFmtId="0" fontId="18" fillId="0" borderId="17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53" fillId="0" borderId="17" xfId="0" applyFont="1" applyFill="1" applyBorder="1" applyAlignment="1">
      <alignment horizontal="center" vertical="top" wrapText="1"/>
    </xf>
    <xf numFmtId="0" fontId="47" fillId="0" borderId="17" xfId="0" applyFont="1" applyFill="1" applyBorder="1" applyAlignment="1">
      <alignment horizontal="left" vertical="center" wrapText="1"/>
    </xf>
    <xf numFmtId="0" fontId="74" fillId="0" borderId="17" xfId="0" applyFont="1" applyFill="1" applyBorder="1" applyAlignment="1">
      <alignment horizontal="center" vertical="top"/>
    </xf>
    <xf numFmtId="0" fontId="47" fillId="0" borderId="17" xfId="0" applyFont="1" applyFill="1" applyBorder="1" applyAlignment="1">
      <alignment horizontal="left"/>
    </xf>
    <xf numFmtId="0" fontId="17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7" fillId="0" borderId="17" xfId="1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18" fillId="0" borderId="13" xfId="1" applyFont="1" applyFill="1" applyBorder="1" applyAlignment="1">
      <alignment horizontal="center" vertical="top"/>
    </xf>
    <xf numFmtId="0" fontId="18" fillId="0" borderId="2" xfId="1" applyFont="1" applyFill="1" applyBorder="1" applyAlignment="1">
      <alignment horizontal="center" vertical="top"/>
    </xf>
    <xf numFmtId="0" fontId="18" fillId="0" borderId="17" xfId="1" applyFont="1" applyFill="1" applyBorder="1" applyAlignment="1">
      <alignment horizontal="center" vertical="top"/>
    </xf>
    <xf numFmtId="0" fontId="8" fillId="0" borderId="17" xfId="1" applyFont="1" applyFill="1" applyBorder="1" applyAlignment="1">
      <alignment horizontal="center" vertical="center" textRotation="90"/>
    </xf>
    <xf numFmtId="0" fontId="8" fillId="0" borderId="17" xfId="1" applyFont="1" applyFill="1" applyBorder="1" applyAlignment="1">
      <alignment horizontal="center" vertical="top" textRotation="90"/>
    </xf>
    <xf numFmtId="0" fontId="18" fillId="0" borderId="17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7" fillId="0" borderId="17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/>
    </xf>
    <xf numFmtId="0" fontId="18" fillId="0" borderId="17" xfId="1" applyFont="1" applyFill="1" applyBorder="1" applyAlignment="1">
      <alignment horizontal="center" vertical="top"/>
    </xf>
    <xf numFmtId="0" fontId="18" fillId="0" borderId="17" xfId="1" applyFont="1" applyFill="1" applyBorder="1" applyAlignment="1">
      <alignment horizontal="center" vertical="center"/>
    </xf>
    <xf numFmtId="0" fontId="56" fillId="0" borderId="25" xfId="1" applyFont="1" applyFill="1" applyBorder="1" applyAlignment="1">
      <alignment horizontal="center" vertical="center"/>
    </xf>
    <xf numFmtId="0" fontId="17" fillId="0" borderId="12" xfId="1" applyFont="1" applyFill="1" applyBorder="1" applyAlignment="1">
      <alignment horizontal="center" vertical="center"/>
    </xf>
    <xf numFmtId="0" fontId="17" fillId="0" borderId="11" xfId="1" applyFont="1" applyFill="1" applyBorder="1" applyAlignment="1">
      <alignment horizontal="center" vertical="center"/>
    </xf>
    <xf numFmtId="0" fontId="17" fillId="0" borderId="9" xfId="1" applyFont="1" applyFill="1" applyBorder="1" applyAlignment="1">
      <alignment horizontal="center" vertical="center"/>
    </xf>
    <xf numFmtId="0" fontId="17" fillId="0" borderId="54" xfId="1" applyFont="1" applyFill="1" applyBorder="1" applyAlignment="1">
      <alignment horizontal="center"/>
    </xf>
    <xf numFmtId="0" fontId="17" fillId="0" borderId="11" xfId="1" applyFont="1" applyFill="1" applyBorder="1" applyAlignment="1">
      <alignment horizontal="center"/>
    </xf>
    <xf numFmtId="0" fontId="17" fillId="0" borderId="9" xfId="1" applyFont="1" applyFill="1" applyBorder="1" applyAlignment="1">
      <alignment horizontal="center"/>
    </xf>
    <xf numFmtId="0" fontId="32" fillId="0" borderId="0" xfId="1" applyFont="1" applyFill="1" applyBorder="1" applyAlignment="1">
      <alignment horizontal="left"/>
    </xf>
    <xf numFmtId="0" fontId="32" fillId="0" borderId="0" xfId="1" applyFont="1" applyFill="1" applyAlignment="1">
      <alignment horizontal="left"/>
    </xf>
    <xf numFmtId="0" fontId="32" fillId="0" borderId="0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top"/>
    </xf>
    <xf numFmtId="0" fontId="17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18" fillId="0" borderId="1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center" vertical="center" wrapText="1"/>
    </xf>
    <xf numFmtId="0" fontId="28" fillId="0" borderId="9" xfId="1" applyFont="1" applyBorder="1" applyAlignment="1">
      <alignment horizontal="center" vertical="top" wrapText="1"/>
    </xf>
    <xf numFmtId="0" fontId="17" fillId="0" borderId="16" xfId="1" applyFont="1" applyBorder="1" applyAlignment="1">
      <alignment horizontal="center" vertical="top"/>
    </xf>
    <xf numFmtId="0" fontId="5" fillId="0" borderId="1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/>
    </xf>
    <xf numFmtId="0" fontId="21" fillId="0" borderId="1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/>
    </xf>
    <xf numFmtId="0" fontId="22" fillId="0" borderId="0" xfId="1" applyFont="1" applyBorder="1" applyAlignment="1">
      <alignment wrapText="1"/>
    </xf>
    <xf numFmtId="0" fontId="17" fillId="0" borderId="8" xfId="1" applyFont="1" applyBorder="1" applyAlignment="1">
      <alignment wrapText="1"/>
    </xf>
    <xf numFmtId="0" fontId="22" fillId="0" borderId="8" xfId="1" applyFont="1" applyBorder="1" applyAlignment="1">
      <alignment wrapText="1"/>
    </xf>
    <xf numFmtId="0" fontId="31" fillId="0" borderId="25" xfId="1" applyFont="1" applyBorder="1" applyAlignment="1">
      <alignment horizontal="center" vertical="center"/>
    </xf>
    <xf numFmtId="0" fontId="31" fillId="0" borderId="23" xfId="1" applyFont="1" applyBorder="1" applyAlignment="1">
      <alignment horizontal="center" vertical="center"/>
    </xf>
    <xf numFmtId="0" fontId="31" fillId="0" borderId="22" xfId="1" applyFont="1" applyBorder="1" applyAlignment="1">
      <alignment horizontal="center" vertical="center"/>
    </xf>
    <xf numFmtId="0" fontId="6" fillId="0" borderId="0" xfId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57" fillId="0" borderId="0" xfId="0" applyFont="1" applyFill="1" applyAlignment="1">
      <alignment horizont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5" fillId="0" borderId="28" xfId="1" applyFont="1" applyFill="1" applyBorder="1" applyAlignment="1">
      <alignment horizontal="center" vertical="center"/>
    </xf>
    <xf numFmtId="0" fontId="58" fillId="0" borderId="28" xfId="1" applyFont="1" applyFill="1" applyBorder="1" applyAlignment="1">
      <alignment horizontal="center" vertical="center"/>
    </xf>
    <xf numFmtId="0" fontId="57" fillId="0" borderId="0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14" fontId="35" fillId="0" borderId="0" xfId="0" applyNumberFormat="1" applyFont="1" applyFill="1" applyAlignment="1">
      <alignment horizontal="center"/>
    </xf>
    <xf numFmtId="0" fontId="34" fillId="0" borderId="25" xfId="0" applyFont="1" applyFill="1" applyBorder="1" applyAlignment="1">
      <alignment horizontal="center" vertical="center"/>
    </xf>
    <xf numFmtId="0" fontId="34" fillId="0" borderId="23" xfId="0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horizontal="center" vertical="center"/>
    </xf>
    <xf numFmtId="0" fontId="17" fillId="0" borderId="3" xfId="1" applyFont="1" applyFill="1" applyBorder="1" applyAlignment="1" applyProtection="1">
      <alignment horizontal="center" vertical="top" shrinkToFit="1"/>
      <protection hidden="1"/>
    </xf>
    <xf numFmtId="0" fontId="17" fillId="0" borderId="4" xfId="1" applyFont="1" applyFill="1" applyBorder="1" applyAlignment="1" applyProtection="1">
      <alignment horizontal="center" vertical="top" shrinkToFit="1"/>
      <protection hidden="1"/>
    </xf>
    <xf numFmtId="0" fontId="34" fillId="0" borderId="0" xfId="0" applyFont="1" applyFill="1" applyAlignment="1">
      <alignment horizontal="center"/>
    </xf>
    <xf numFmtId="0" fontId="18" fillId="0" borderId="12" xfId="1" applyFont="1" applyFill="1" applyBorder="1" applyAlignment="1">
      <alignment horizontal="center" vertical="top"/>
    </xf>
    <xf numFmtId="0" fontId="18" fillId="0" borderId="11" xfId="1" applyFont="1" applyFill="1" applyBorder="1" applyAlignment="1">
      <alignment horizontal="center" vertical="top"/>
    </xf>
    <xf numFmtId="0" fontId="18" fillId="0" borderId="9" xfId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 vertical="top"/>
    </xf>
    <xf numFmtId="0" fontId="4" fillId="0" borderId="0" xfId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/>
    </xf>
    <xf numFmtId="0" fontId="32" fillId="0" borderId="1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left"/>
    </xf>
    <xf numFmtId="0" fontId="17" fillId="0" borderId="2" xfId="1" applyFont="1" applyFill="1" applyBorder="1" applyAlignment="1">
      <alignment horizontal="center"/>
    </xf>
    <xf numFmtId="0" fontId="17" fillId="0" borderId="1" xfId="1" applyFont="1" applyFill="1" applyBorder="1" applyAlignment="1" applyProtection="1">
      <alignment horizontal="center" vertical="top" shrinkToFit="1"/>
      <protection hidden="1"/>
    </xf>
    <xf numFmtId="0" fontId="17" fillId="0" borderId="6" xfId="1" applyFont="1" applyFill="1" applyBorder="1" applyAlignment="1" applyProtection="1">
      <alignment horizontal="center" vertical="top" shrinkToFit="1"/>
      <protection hidden="1"/>
    </xf>
    <xf numFmtId="0" fontId="18" fillId="0" borderId="0" xfId="1" applyFont="1" applyFill="1" applyBorder="1" applyAlignment="1">
      <alignment horizontal="center" vertical="top"/>
    </xf>
    <xf numFmtId="0" fontId="17" fillId="0" borderId="0" xfId="1" applyFont="1" applyFill="1" applyBorder="1" applyAlignment="1">
      <alignment horizontal="center"/>
    </xf>
    <xf numFmtId="0" fontId="21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/>
    </xf>
    <xf numFmtId="49" fontId="17" fillId="0" borderId="17" xfId="1" applyNumberFormat="1" applyFont="1" applyFill="1" applyBorder="1" applyAlignment="1" applyProtection="1">
      <alignment horizontal="center" vertical="top" shrinkToFit="1"/>
      <protection hidden="1"/>
    </xf>
    <xf numFmtId="0" fontId="17" fillId="0" borderId="27" xfId="1" applyFont="1" applyFill="1" applyBorder="1" applyAlignment="1">
      <alignment horizontal="right" vertical="top" wrapText="1"/>
    </xf>
    <xf numFmtId="0" fontId="17" fillId="0" borderId="26" xfId="1" applyFont="1" applyFill="1" applyBorder="1" applyAlignment="1">
      <alignment horizontal="right" vertical="top" wrapText="1"/>
    </xf>
    <xf numFmtId="0" fontId="17" fillId="0" borderId="17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horizontal="center" vertical="top"/>
    </xf>
    <xf numFmtId="0" fontId="17" fillId="0" borderId="3" xfId="1" applyFont="1" applyFill="1" applyBorder="1" applyAlignment="1">
      <alignment horizontal="center" vertical="top"/>
    </xf>
    <xf numFmtId="49" fontId="17" fillId="0" borderId="19" xfId="1" applyNumberFormat="1" applyFont="1" applyFill="1" applyBorder="1" applyAlignment="1" applyProtection="1">
      <alignment horizontal="center" vertical="top" wrapText="1" shrinkToFit="1"/>
    </xf>
    <xf numFmtId="49" fontId="17" fillId="0" borderId="0" xfId="1" applyNumberFormat="1" applyFont="1" applyFill="1" applyBorder="1" applyAlignment="1" applyProtection="1">
      <alignment horizontal="center" vertical="top" wrapText="1" shrinkToFit="1"/>
    </xf>
    <xf numFmtId="49" fontId="17" fillId="0" borderId="10" xfId="1" applyNumberFormat="1" applyFont="1" applyFill="1" applyBorder="1" applyAlignment="1" applyProtection="1">
      <alignment horizontal="center" vertical="top" wrapText="1" shrinkToFit="1"/>
    </xf>
    <xf numFmtId="0" fontId="17" fillId="0" borderId="11" xfId="1" applyFont="1" applyFill="1" applyBorder="1" applyAlignment="1">
      <alignment horizontal="center" vertical="top"/>
    </xf>
    <xf numFmtId="0" fontId="17" fillId="0" borderId="17" xfId="1" applyFont="1" applyFill="1" applyBorder="1" applyAlignment="1">
      <alignment horizontal="center" vertical="center"/>
    </xf>
    <xf numFmtId="0" fontId="22" fillId="0" borderId="13" xfId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horizontal="center" vertical="center" wrapText="1"/>
    </xf>
    <xf numFmtId="0" fontId="22" fillId="0" borderId="14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16" xfId="1" applyFont="1" applyFill="1" applyBorder="1" applyAlignment="1">
      <alignment horizontal="center" vertical="center" wrapText="1"/>
    </xf>
    <xf numFmtId="0" fontId="22" fillId="0" borderId="15" xfId="1" applyFont="1" applyFill="1" applyBorder="1" applyAlignment="1">
      <alignment horizontal="center" vertical="center" wrapText="1"/>
    </xf>
    <xf numFmtId="0" fontId="32" fillId="0" borderId="13" xfId="1" applyFont="1" applyFill="1" applyBorder="1" applyAlignment="1">
      <alignment horizontal="center" vertical="center" wrapText="1"/>
    </xf>
    <xf numFmtId="0" fontId="32" fillId="0" borderId="2" xfId="1" applyFont="1" applyFill="1" applyBorder="1" applyAlignment="1">
      <alignment horizontal="center" vertical="center" wrapText="1"/>
    </xf>
    <xf numFmtId="0" fontId="32" fillId="0" borderId="14" xfId="1" applyFont="1" applyFill="1" applyBorder="1" applyAlignment="1">
      <alignment horizontal="center" vertical="center" wrapText="1"/>
    </xf>
    <xf numFmtId="0" fontId="32" fillId="0" borderId="10" xfId="1" applyFont="1" applyFill="1" applyBorder="1" applyAlignment="1">
      <alignment horizontal="center" vertical="center" wrapText="1"/>
    </xf>
    <xf numFmtId="0" fontId="32" fillId="0" borderId="7" xfId="1" applyFont="1" applyFill="1" applyBorder="1" applyAlignment="1">
      <alignment horizontal="center" vertical="center" wrapText="1"/>
    </xf>
    <xf numFmtId="0" fontId="32" fillId="0" borderId="15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/>
    </xf>
    <xf numFmtId="0" fontId="17" fillId="0" borderId="4" xfId="1" applyFont="1" applyFill="1" applyBorder="1" applyAlignment="1">
      <alignment horizontal="center"/>
    </xf>
    <xf numFmtId="0" fontId="21" fillId="0" borderId="3" xfId="1" applyFont="1" applyFill="1" applyBorder="1" applyAlignment="1">
      <alignment horizontal="center" vertical="center"/>
    </xf>
    <xf numFmtId="0" fontId="21" fillId="0" borderId="4" xfId="1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6" fillId="0" borderId="32" xfId="0" applyFont="1" applyBorder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21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wrapText="1"/>
    </xf>
    <xf numFmtId="0" fontId="8" fillId="0" borderId="16" xfId="1" applyFont="1" applyFill="1" applyBorder="1" applyAlignment="1">
      <alignment horizontal="center" wrapText="1"/>
    </xf>
    <xf numFmtId="0" fontId="28" fillId="0" borderId="0" xfId="1" applyFont="1" applyFill="1" applyBorder="1" applyAlignment="1">
      <alignment horizontal="center" vertical="top" wrapText="1"/>
    </xf>
    <xf numFmtId="0" fontId="18" fillId="0" borderId="13" xfId="1" applyFont="1" applyFill="1" applyBorder="1" applyAlignment="1">
      <alignment horizontal="center" vertical="top"/>
    </xf>
    <xf numFmtId="0" fontId="18" fillId="0" borderId="8" xfId="1" applyFont="1" applyFill="1" applyBorder="1" applyAlignment="1">
      <alignment horizontal="center" vertical="top"/>
    </xf>
    <xf numFmtId="0" fontId="18" fillId="0" borderId="2" xfId="1" applyFont="1" applyFill="1" applyBorder="1" applyAlignment="1">
      <alignment horizontal="center" vertical="top"/>
    </xf>
    <xf numFmtId="0" fontId="10" fillId="0" borderId="3" xfId="1" applyFont="1" applyFill="1" applyBorder="1" applyAlignment="1">
      <alignment horizontal="center" vertical="center" wrapText="1"/>
    </xf>
    <xf numFmtId="0" fontId="28" fillId="0" borderId="16" xfId="1" applyFont="1" applyFill="1" applyBorder="1" applyAlignment="1">
      <alignment horizontal="center" vertical="top" wrapText="1"/>
    </xf>
    <xf numFmtId="0" fontId="2" fillId="0" borderId="0" xfId="1" applyFont="1" applyBorder="1" applyAlignment="1">
      <alignment horizontal="center" wrapText="1"/>
    </xf>
    <xf numFmtId="0" fontId="8" fillId="0" borderId="0" xfId="1" applyFont="1" applyBorder="1" applyAlignment="1">
      <alignment horizontal="center" wrapText="1"/>
    </xf>
    <xf numFmtId="0" fontId="8" fillId="0" borderId="16" xfId="1" applyFont="1" applyBorder="1" applyAlignment="1">
      <alignment horizontal="center" wrapText="1"/>
    </xf>
    <xf numFmtId="0" fontId="18" fillId="0" borderId="17" xfId="1" applyFont="1" applyFill="1" applyBorder="1" applyAlignment="1">
      <alignment horizontal="center" vertical="top"/>
    </xf>
    <xf numFmtId="0" fontId="8" fillId="0" borderId="17" xfId="1" applyFont="1" applyFill="1" applyBorder="1" applyAlignment="1">
      <alignment vertical="center" textRotation="90"/>
    </xf>
    <xf numFmtId="0" fontId="8" fillId="0" borderId="2" xfId="1" applyFont="1" applyBorder="1" applyAlignment="1">
      <alignment horizontal="center"/>
    </xf>
    <xf numFmtId="0" fontId="8" fillId="0" borderId="17" xfId="1" applyFont="1" applyFill="1" applyBorder="1" applyAlignment="1">
      <alignment horizontal="center" vertical="center" textRotation="90"/>
    </xf>
    <xf numFmtId="0" fontId="8" fillId="0" borderId="17" xfId="1" applyFont="1" applyFill="1" applyBorder="1" applyAlignment="1">
      <alignment horizontal="center" vertical="top" textRotation="90"/>
    </xf>
    <xf numFmtId="0" fontId="8" fillId="0" borderId="17" xfId="1" applyFont="1" applyFill="1" applyBorder="1" applyAlignment="1">
      <alignment horizontal="right" vertical="center" textRotation="90"/>
    </xf>
    <xf numFmtId="0" fontId="18" fillId="0" borderId="17" xfId="1" applyFont="1" applyFill="1" applyBorder="1" applyAlignment="1">
      <alignment horizontal="center" vertical="center" textRotation="90"/>
    </xf>
    <xf numFmtId="0" fontId="8" fillId="0" borderId="20" xfId="1" applyFont="1" applyFill="1" applyBorder="1" applyAlignment="1">
      <alignment horizontal="center" vertical="center" textRotation="90"/>
    </xf>
    <xf numFmtId="0" fontId="8" fillId="0" borderId="30" xfId="1" applyFont="1" applyFill="1" applyBorder="1" applyAlignment="1">
      <alignment horizontal="center" vertical="center" textRotation="90"/>
    </xf>
    <xf numFmtId="0" fontId="8" fillId="0" borderId="21" xfId="1" applyFont="1" applyFill="1" applyBorder="1" applyAlignment="1">
      <alignment horizontal="center" vertical="center" textRotation="90"/>
    </xf>
    <xf numFmtId="0" fontId="10" fillId="0" borderId="1" xfId="1" applyFont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/>
    </xf>
    <xf numFmtId="0" fontId="8" fillId="0" borderId="20" xfId="1" applyFont="1" applyFill="1" applyBorder="1" applyAlignment="1">
      <alignment horizontal="center" vertical="top" textRotation="90"/>
    </xf>
    <xf numFmtId="0" fontId="8" fillId="0" borderId="30" xfId="1" applyFont="1" applyFill="1" applyBorder="1" applyAlignment="1">
      <alignment horizontal="center" vertical="top" textRotation="90"/>
    </xf>
    <xf numFmtId="0" fontId="8" fillId="0" borderId="21" xfId="1" applyFont="1" applyFill="1" applyBorder="1" applyAlignment="1">
      <alignment horizontal="center" vertical="top" textRotation="90"/>
    </xf>
    <xf numFmtId="0" fontId="17" fillId="0" borderId="20" xfId="1" applyFont="1" applyFill="1" applyBorder="1" applyAlignment="1">
      <alignment horizontal="center" vertical="center" textRotation="90"/>
    </xf>
    <xf numFmtId="0" fontId="17" fillId="0" borderId="30" xfId="1" applyFont="1" applyFill="1" applyBorder="1" applyAlignment="1">
      <alignment horizontal="center" vertical="center" textRotation="90"/>
    </xf>
    <xf numFmtId="0" fontId="17" fillId="0" borderId="21" xfId="1" applyFont="1" applyFill="1" applyBorder="1" applyAlignment="1">
      <alignment horizontal="center" vertical="center" textRotation="90"/>
    </xf>
    <xf numFmtId="0" fontId="18" fillId="0" borderId="17" xfId="1" applyFont="1" applyFill="1" applyBorder="1" applyAlignment="1">
      <alignment horizontal="center" vertical="center"/>
    </xf>
    <xf numFmtId="0" fontId="7" fillId="0" borderId="46" xfId="1" applyFont="1" applyBorder="1" applyAlignment="1">
      <alignment horizontal="center" vertical="top" wrapText="1"/>
    </xf>
    <xf numFmtId="0" fontId="1" fillId="0" borderId="0" xfId="1" applyFont="1" applyBorder="1" applyAlignment="1">
      <alignment horizontal="center"/>
    </xf>
    <xf numFmtId="0" fontId="8" fillId="0" borderId="46" xfId="1" applyFont="1" applyBorder="1" applyAlignment="1">
      <alignment horizontal="center" vertical="top" wrapText="1"/>
    </xf>
    <xf numFmtId="0" fontId="35" fillId="0" borderId="17" xfId="0" applyFont="1" applyBorder="1" applyAlignment="1">
      <alignment horizontal="center" vertical="top" wrapText="1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44"/>
  <sheetViews>
    <sheetView workbookViewId="0">
      <selection activeCell="B17" sqref="B17"/>
    </sheetView>
  </sheetViews>
  <sheetFormatPr defaultRowHeight="15" x14ac:dyDescent="0.25"/>
  <cols>
    <col min="1" max="1" width="2.140625" style="129" customWidth="1"/>
    <col min="2" max="2" width="19" style="129" customWidth="1"/>
    <col min="3" max="3" width="2.7109375" style="129" customWidth="1"/>
    <col min="4" max="4" width="3.42578125" style="129" customWidth="1"/>
    <col min="5" max="5" width="2.7109375" style="129" customWidth="1"/>
    <col min="6" max="6" width="2.5703125" style="129" customWidth="1"/>
    <col min="7" max="7" width="4.42578125" style="129" customWidth="1"/>
    <col min="8" max="8" width="4.28515625" style="129" customWidth="1"/>
    <col min="9" max="9" width="3.42578125" style="129" customWidth="1"/>
    <col min="10" max="11" width="3.5703125" style="129" customWidth="1"/>
    <col min="12" max="13" width="3.140625" style="129" customWidth="1"/>
    <col min="14" max="14" width="5.5703125" style="202" customWidth="1"/>
    <col min="15" max="15" width="6.28515625" style="202" customWidth="1"/>
    <col min="16" max="16" width="5.42578125" style="202" customWidth="1"/>
    <col min="17" max="17" width="4.42578125" style="129" customWidth="1"/>
    <col min="18" max="18" width="3.28515625" style="129" customWidth="1"/>
    <col min="19" max="19" width="2.85546875" style="129" customWidth="1"/>
    <col min="20" max="20" width="2.5703125" style="129" customWidth="1"/>
    <col min="21" max="21" width="3" style="129" customWidth="1"/>
    <col min="22" max="22" width="3.85546875" style="129" customWidth="1"/>
    <col min="23" max="23" width="4.140625" style="129" customWidth="1"/>
    <col min="24" max="24" width="5.140625" style="129" customWidth="1"/>
    <col min="25" max="25" width="5" style="202" customWidth="1"/>
    <col min="26" max="26" width="4.42578125" style="129" customWidth="1"/>
    <col min="27" max="27" width="2.28515625" style="129" customWidth="1"/>
    <col min="28" max="28" width="6.140625" style="202" customWidth="1"/>
    <col min="29" max="29" width="7.5703125" style="129" customWidth="1"/>
    <col min="30" max="30" width="3.85546875" style="129" customWidth="1"/>
    <col min="31" max="31" width="2.42578125" style="129" customWidth="1"/>
  </cols>
  <sheetData>
    <row r="1" spans="1:31" x14ac:dyDescent="0.25">
      <c r="A1" s="1945" t="s">
        <v>425</v>
      </c>
      <c r="B1" s="1945"/>
      <c r="C1" s="1945"/>
      <c r="D1" s="1945"/>
      <c r="E1" s="1945"/>
      <c r="F1" s="1945"/>
      <c r="G1" s="1945"/>
      <c r="H1" s="1945"/>
      <c r="I1" s="1945"/>
      <c r="J1" s="1945"/>
      <c r="K1" s="1945"/>
      <c r="L1" s="1945"/>
      <c r="M1" s="1945"/>
      <c r="N1" s="1945"/>
      <c r="O1" s="1945"/>
      <c r="P1" s="1945"/>
      <c r="Q1" s="1945"/>
      <c r="R1" s="1946"/>
      <c r="S1" s="1946"/>
      <c r="T1" s="1946"/>
      <c r="U1" s="1946"/>
      <c r="V1" s="1946"/>
      <c r="W1" s="1946"/>
      <c r="X1" s="1946"/>
      <c r="Y1" s="1946"/>
      <c r="Z1" s="1946"/>
      <c r="AA1" s="1947"/>
      <c r="AB1" s="1947"/>
      <c r="AC1" s="938"/>
      <c r="AD1" s="938"/>
      <c r="AE1" s="562"/>
    </row>
    <row r="2" spans="1:31" ht="12" customHeight="1" x14ac:dyDescent="0.25">
      <c r="A2" s="607" t="s">
        <v>0</v>
      </c>
      <c r="B2" s="1948" t="s">
        <v>406</v>
      </c>
      <c r="C2" s="1948"/>
      <c r="D2" s="1948"/>
      <c r="E2" s="1948"/>
      <c r="F2" s="1948"/>
      <c r="G2" s="1948"/>
      <c r="H2" s="1948"/>
      <c r="I2" s="1948"/>
      <c r="J2" s="1948"/>
      <c r="K2" s="1948"/>
      <c r="L2" s="1948"/>
      <c r="M2" s="1948"/>
      <c r="N2" s="1948"/>
      <c r="O2" s="1948"/>
      <c r="P2" s="1948"/>
      <c r="Q2" s="1948"/>
      <c r="R2" s="1948"/>
      <c r="S2" s="1948"/>
      <c r="T2" s="1948"/>
      <c r="U2" s="1948"/>
      <c r="V2" s="1948"/>
      <c r="W2" s="1948"/>
      <c r="X2" s="1948"/>
      <c r="Y2" s="1948"/>
      <c r="Z2" s="1948"/>
      <c r="AA2" s="1948"/>
      <c r="AB2" s="1948"/>
      <c r="AC2" s="1948"/>
      <c r="AD2" s="1948"/>
      <c r="AE2" s="1948"/>
    </row>
    <row r="3" spans="1:31" ht="11.25" customHeight="1" x14ac:dyDescent="0.25">
      <c r="A3" s="219"/>
      <c r="B3" s="680"/>
      <c r="C3" s="938"/>
      <c r="D3" s="938"/>
      <c r="E3" s="938"/>
      <c r="F3" s="938"/>
      <c r="G3" s="938"/>
      <c r="H3" s="938"/>
      <c r="I3" s="938"/>
      <c r="J3" s="938"/>
      <c r="K3" s="938"/>
      <c r="L3" s="938"/>
      <c r="M3" s="938"/>
      <c r="N3" s="938"/>
      <c r="O3" s="938"/>
      <c r="P3" s="938"/>
      <c r="Q3" s="938"/>
      <c r="R3" s="938"/>
      <c r="S3" s="938"/>
      <c r="T3" s="938"/>
      <c r="U3" s="938"/>
      <c r="V3" s="938"/>
      <c r="W3" s="938"/>
      <c r="X3" s="939" t="s">
        <v>162</v>
      </c>
      <c r="Y3" s="938"/>
      <c r="Z3" s="938"/>
      <c r="AA3" s="938"/>
      <c r="AB3" s="938"/>
      <c r="AC3" s="938"/>
      <c r="AD3" s="938"/>
      <c r="AE3" s="562"/>
    </row>
    <row r="4" spans="1:31" x14ac:dyDescent="0.25">
      <c r="A4" s="1949" t="s">
        <v>2</v>
      </c>
      <c r="B4" s="1950" t="s">
        <v>3</v>
      </c>
      <c r="C4" s="82"/>
      <c r="D4" s="1951" t="s">
        <v>4</v>
      </c>
      <c r="E4" s="1951"/>
      <c r="F4" s="1951"/>
      <c r="G4" s="82"/>
      <c r="H4" s="1951" t="s">
        <v>423</v>
      </c>
      <c r="I4" s="1951"/>
      <c r="J4" s="1951" t="s">
        <v>424</v>
      </c>
      <c r="K4" s="1951"/>
      <c r="L4" s="1951" t="s">
        <v>7</v>
      </c>
      <c r="M4" s="1951"/>
      <c r="N4" s="1951" t="s">
        <v>8</v>
      </c>
      <c r="O4" s="1951"/>
      <c r="P4" s="82"/>
      <c r="Q4" s="1951" t="s">
        <v>9</v>
      </c>
      <c r="R4" s="1951"/>
      <c r="S4" s="1951"/>
      <c r="T4" s="1951" t="s">
        <v>10</v>
      </c>
      <c r="U4" s="1951"/>
      <c r="V4" s="1951"/>
      <c r="W4" s="1951"/>
      <c r="X4" s="82"/>
      <c r="Y4" s="82"/>
      <c r="Z4" s="82"/>
      <c r="AA4" s="82"/>
      <c r="AB4" s="82"/>
      <c r="AC4" s="82"/>
      <c r="AD4" s="343"/>
      <c r="AE4" s="82"/>
    </row>
    <row r="5" spans="1:31" ht="9" customHeight="1" x14ac:dyDescent="0.25">
      <c r="A5" s="1949"/>
      <c r="B5" s="1950"/>
      <c r="C5" s="349"/>
      <c r="D5" s="1951"/>
      <c r="E5" s="1951"/>
      <c r="F5" s="1951"/>
      <c r="G5" s="349"/>
      <c r="H5" s="1951"/>
      <c r="I5" s="1951"/>
      <c r="J5" s="1951"/>
      <c r="K5" s="1951"/>
      <c r="L5" s="1951"/>
      <c r="M5" s="1951"/>
      <c r="N5" s="1951"/>
      <c r="O5" s="1951"/>
      <c r="P5" s="938"/>
      <c r="Q5" s="1951"/>
      <c r="R5" s="1951"/>
      <c r="S5" s="1951"/>
      <c r="T5" s="1951"/>
      <c r="U5" s="1951"/>
      <c r="V5" s="1951"/>
      <c r="W5" s="1951"/>
      <c r="X5" s="349"/>
      <c r="Y5" s="349"/>
      <c r="Z5" s="349"/>
      <c r="AA5" s="349"/>
      <c r="AB5" s="349"/>
      <c r="AC5" s="349"/>
      <c r="AD5" s="349"/>
      <c r="AE5" s="349"/>
    </row>
    <row r="6" spans="1:31" ht="6.75" hidden="1" customHeight="1" x14ac:dyDescent="0.25">
      <c r="A6" s="1949"/>
      <c r="B6" s="1950"/>
      <c r="C6" s="349"/>
      <c r="D6" s="1951"/>
      <c r="E6" s="1951"/>
      <c r="F6" s="1951"/>
      <c r="G6" s="349"/>
      <c r="H6" s="1951"/>
      <c r="I6" s="1951"/>
      <c r="J6" s="1951"/>
      <c r="K6" s="1951"/>
      <c r="L6" s="1951"/>
      <c r="M6" s="1951"/>
      <c r="N6" s="1951"/>
      <c r="O6" s="1951"/>
      <c r="P6" s="938"/>
      <c r="Q6" s="1951"/>
      <c r="R6" s="1951"/>
      <c r="S6" s="1951"/>
      <c r="T6" s="1951"/>
      <c r="U6" s="1951"/>
      <c r="V6" s="1951"/>
      <c r="W6" s="1951"/>
      <c r="X6" s="349"/>
      <c r="Y6" s="349"/>
      <c r="Z6" s="349"/>
      <c r="AA6" s="349"/>
      <c r="AB6" s="349"/>
      <c r="AC6" s="349"/>
      <c r="AD6" s="349"/>
      <c r="AE6" s="349"/>
    </row>
    <row r="7" spans="1:31" ht="80.25" customHeight="1" x14ac:dyDescent="0.25">
      <c r="A7" s="1949"/>
      <c r="B7" s="633" t="s">
        <v>11</v>
      </c>
      <c r="C7" s="639" t="s">
        <v>12</v>
      </c>
      <c r="D7" s="636" t="s">
        <v>13</v>
      </c>
      <c r="E7" s="636" t="s">
        <v>14</v>
      </c>
      <c r="F7" s="636" t="s">
        <v>15</v>
      </c>
      <c r="G7" s="639" t="s">
        <v>16</v>
      </c>
      <c r="H7" s="940" t="s">
        <v>17</v>
      </c>
      <c r="I7" s="639" t="s">
        <v>18</v>
      </c>
      <c r="J7" s="636" t="s">
        <v>17</v>
      </c>
      <c r="K7" s="636" t="s">
        <v>18</v>
      </c>
      <c r="L7" s="636" t="s">
        <v>19</v>
      </c>
      <c r="M7" s="636" t="s">
        <v>20</v>
      </c>
      <c r="N7" s="636" t="s">
        <v>21</v>
      </c>
      <c r="O7" s="636" t="s">
        <v>22</v>
      </c>
      <c r="P7" s="636" t="s">
        <v>23</v>
      </c>
      <c r="Q7" s="636" t="s">
        <v>24</v>
      </c>
      <c r="R7" s="636" t="s">
        <v>25</v>
      </c>
      <c r="S7" s="636" t="s">
        <v>26</v>
      </c>
      <c r="T7" s="636" t="s">
        <v>27</v>
      </c>
      <c r="U7" s="636" t="s">
        <v>28</v>
      </c>
      <c r="V7" s="636" t="s">
        <v>29</v>
      </c>
      <c r="W7" s="636" t="s">
        <v>30</v>
      </c>
      <c r="X7" s="639" t="s">
        <v>31</v>
      </c>
      <c r="Y7" s="639" t="s">
        <v>32</v>
      </c>
      <c r="Z7" s="639" t="s">
        <v>33</v>
      </c>
      <c r="AA7" s="639" t="s">
        <v>34</v>
      </c>
      <c r="AB7" s="639" t="s">
        <v>35</v>
      </c>
      <c r="AC7" s="639" t="s">
        <v>36</v>
      </c>
      <c r="AD7" s="639" t="s">
        <v>37</v>
      </c>
      <c r="AE7" s="639" t="s">
        <v>38</v>
      </c>
    </row>
    <row r="8" spans="1:31" ht="10.5" customHeight="1" x14ac:dyDescent="0.25">
      <c r="A8" s="387">
        <v>1</v>
      </c>
      <c r="B8" s="941">
        <v>2</v>
      </c>
      <c r="C8" s="605">
        <v>3</v>
      </c>
      <c r="D8" s="605">
        <v>5</v>
      </c>
      <c r="E8" s="605">
        <v>6</v>
      </c>
      <c r="F8" s="605">
        <v>7</v>
      </c>
      <c r="G8" s="605">
        <v>8</v>
      </c>
      <c r="H8" s="605">
        <v>9</v>
      </c>
      <c r="I8" s="605">
        <v>10</v>
      </c>
      <c r="J8" s="605">
        <v>11</v>
      </c>
      <c r="K8" s="605">
        <v>12</v>
      </c>
      <c r="L8" s="605">
        <v>13</v>
      </c>
      <c r="M8" s="605">
        <v>14</v>
      </c>
      <c r="N8" s="605">
        <v>14</v>
      </c>
      <c r="O8" s="605">
        <v>16</v>
      </c>
      <c r="P8" s="605">
        <v>17</v>
      </c>
      <c r="Q8" s="605">
        <v>18</v>
      </c>
      <c r="R8" s="605">
        <v>19</v>
      </c>
      <c r="S8" s="605">
        <v>20</v>
      </c>
      <c r="T8" s="605">
        <v>21</v>
      </c>
      <c r="U8" s="605">
        <v>22</v>
      </c>
      <c r="V8" s="605">
        <v>23</v>
      </c>
      <c r="W8" s="605">
        <v>24</v>
      </c>
      <c r="X8" s="605">
        <v>25</v>
      </c>
      <c r="Y8" s="605">
        <v>26</v>
      </c>
      <c r="Z8" s="605">
        <v>27</v>
      </c>
      <c r="AA8" s="605">
        <v>28</v>
      </c>
      <c r="AB8" s="605">
        <v>29</v>
      </c>
      <c r="AC8" s="605">
        <v>30</v>
      </c>
      <c r="AD8" s="605">
        <v>31</v>
      </c>
      <c r="AE8" s="605">
        <v>32</v>
      </c>
    </row>
    <row r="9" spans="1:31" x14ac:dyDescent="0.25">
      <c r="A9" s="387"/>
      <c r="B9" s="942"/>
      <c r="C9" s="943" t="s">
        <v>163</v>
      </c>
      <c r="D9" s="944"/>
      <c r="E9" s="944"/>
      <c r="F9" s="944"/>
      <c r="G9" s="944"/>
      <c r="H9" s="944"/>
      <c r="I9" s="944" t="s">
        <v>168</v>
      </c>
      <c r="J9" s="944"/>
      <c r="K9" s="944"/>
      <c r="L9" s="944"/>
      <c r="M9" s="944"/>
      <c r="N9" s="944"/>
      <c r="O9" s="944"/>
      <c r="P9" s="944"/>
      <c r="Q9" s="944"/>
      <c r="R9" s="944"/>
      <c r="S9" s="944"/>
      <c r="T9" s="944"/>
      <c r="U9" s="944"/>
      <c r="V9" s="944"/>
      <c r="W9" s="245"/>
      <c r="X9" s="20"/>
      <c r="Y9" s="20"/>
      <c r="Z9" s="20"/>
      <c r="AA9" s="20"/>
      <c r="AB9" s="20"/>
      <c r="AC9" s="20"/>
      <c r="AD9" s="20"/>
      <c r="AE9" s="20"/>
    </row>
    <row r="10" spans="1:31" ht="12" customHeight="1" x14ac:dyDescent="0.25">
      <c r="A10" s="945"/>
      <c r="B10" s="946" t="s">
        <v>169</v>
      </c>
      <c r="C10" s="288"/>
      <c r="D10" s="20"/>
      <c r="E10" s="20"/>
      <c r="F10" s="947"/>
      <c r="G10" s="20"/>
      <c r="H10" s="20"/>
      <c r="I10" s="20"/>
      <c r="J10" s="20"/>
      <c r="K10" s="1933" t="s">
        <v>169</v>
      </c>
      <c r="L10" s="1934"/>
      <c r="M10" s="1934"/>
      <c r="N10" s="1934"/>
      <c r="O10" s="1934"/>
      <c r="P10" s="1934"/>
      <c r="Q10" s="1934"/>
      <c r="R10" s="1934"/>
      <c r="S10" s="1935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146"/>
      <c r="AE10" s="146"/>
    </row>
    <row r="11" spans="1:31" x14ac:dyDescent="0.25">
      <c r="A11" s="945"/>
      <c r="B11" s="387" t="s">
        <v>43</v>
      </c>
      <c r="C11" s="146"/>
      <c r="D11" s="146"/>
      <c r="E11" s="146"/>
      <c r="F11" s="146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146"/>
      <c r="AE11" s="146"/>
    </row>
    <row r="12" spans="1:31" s="89" customFormat="1" ht="20.25" customHeight="1" x14ac:dyDescent="0.25">
      <c r="A12" s="945"/>
      <c r="B12" s="395" t="s">
        <v>167</v>
      </c>
      <c r="C12" s="146">
        <v>6</v>
      </c>
      <c r="D12" s="146">
        <v>12</v>
      </c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305"/>
      <c r="Q12" s="82"/>
      <c r="R12" s="82"/>
      <c r="S12" s="82"/>
      <c r="T12" s="82"/>
      <c r="U12" s="82"/>
      <c r="V12" s="82"/>
      <c r="W12" s="82"/>
      <c r="X12" s="343">
        <v>12</v>
      </c>
      <c r="Y12" s="146"/>
      <c r="Z12" s="949"/>
      <c r="AA12" s="949"/>
      <c r="AB12" s="949"/>
      <c r="AC12" s="20">
        <v>12</v>
      </c>
      <c r="AD12" s="948"/>
      <c r="AE12" s="146"/>
    </row>
    <row r="13" spans="1:31" s="89" customFormat="1" ht="15" customHeight="1" x14ac:dyDescent="0.25">
      <c r="A13" s="945"/>
      <c r="B13" s="340" t="s">
        <v>49</v>
      </c>
      <c r="C13" s="82"/>
      <c r="D13" s="82"/>
      <c r="E13" s="82"/>
      <c r="F13" s="82"/>
      <c r="G13" s="605"/>
      <c r="H13" s="605"/>
      <c r="I13" s="605"/>
      <c r="J13" s="605"/>
      <c r="K13" s="605"/>
      <c r="L13" s="605"/>
      <c r="M13" s="605"/>
      <c r="N13" s="605"/>
      <c r="O13" s="605"/>
      <c r="P13" s="605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146"/>
      <c r="AE13" s="20"/>
    </row>
    <row r="14" spans="1:31" s="156" customFormat="1" ht="19.5" customHeight="1" x14ac:dyDescent="0.25">
      <c r="A14" s="950"/>
      <c r="B14" s="46" t="s">
        <v>221</v>
      </c>
      <c r="C14" s="83"/>
      <c r="D14" s="83"/>
      <c r="E14" s="83"/>
      <c r="F14" s="83"/>
      <c r="G14" s="606"/>
      <c r="H14" s="606"/>
      <c r="I14" s="606"/>
      <c r="J14" s="606"/>
      <c r="K14" s="606"/>
      <c r="L14" s="606"/>
      <c r="M14" s="606"/>
      <c r="N14" s="606"/>
      <c r="O14" s="606"/>
      <c r="P14" s="606"/>
      <c r="Q14" s="350"/>
      <c r="R14" s="350"/>
      <c r="S14" s="350"/>
      <c r="T14" s="350"/>
      <c r="U14" s="350"/>
      <c r="V14" s="350"/>
      <c r="W14" s="350"/>
      <c r="X14" s="350">
        <v>12</v>
      </c>
      <c r="Y14" s="20"/>
      <c r="Z14" s="20"/>
      <c r="AA14" s="20"/>
      <c r="AB14" s="20"/>
      <c r="AC14" s="20">
        <v>12</v>
      </c>
      <c r="AD14" s="146"/>
      <c r="AE14" s="20"/>
    </row>
    <row r="15" spans="1:31" s="89" customFormat="1" ht="9" customHeight="1" x14ac:dyDescent="0.25">
      <c r="A15" s="945"/>
      <c r="B15" s="951"/>
      <c r="C15" s="562"/>
      <c r="D15" s="84" t="s">
        <v>381</v>
      </c>
      <c r="E15" s="562"/>
      <c r="F15" s="562"/>
      <c r="G15" s="952"/>
      <c r="H15" s="952"/>
      <c r="I15" s="952"/>
      <c r="J15" s="952"/>
      <c r="K15" s="952"/>
      <c r="L15" s="952"/>
      <c r="M15" s="952"/>
      <c r="N15" s="953"/>
      <c r="O15" s="952"/>
      <c r="P15" s="952"/>
      <c r="Q15" s="952"/>
      <c r="R15" s="952"/>
      <c r="S15" s="952"/>
      <c r="T15" s="952"/>
      <c r="U15" s="952"/>
      <c r="V15" s="952"/>
      <c r="W15" s="952"/>
      <c r="X15" s="952"/>
      <c r="Y15" s="952"/>
      <c r="Z15" s="952"/>
      <c r="AA15" s="952"/>
      <c r="AB15" s="84"/>
      <c r="AC15" s="953"/>
      <c r="AD15" s="954"/>
      <c r="AE15" s="955"/>
    </row>
    <row r="16" spans="1:31" s="89" customFormat="1" ht="9.75" customHeight="1" x14ac:dyDescent="0.25">
      <c r="A16" s="956"/>
      <c r="B16" s="1082" t="s">
        <v>43</v>
      </c>
      <c r="C16" s="987"/>
      <c r="D16" s="986"/>
      <c r="E16" s="987"/>
      <c r="F16" s="987"/>
      <c r="G16" s="952"/>
      <c r="H16" s="952"/>
      <c r="I16" s="952"/>
      <c r="J16" s="952"/>
      <c r="K16" s="952"/>
      <c r="L16" s="952"/>
      <c r="M16" s="952"/>
      <c r="N16" s="953"/>
      <c r="O16" s="952"/>
      <c r="P16" s="952"/>
      <c r="Q16" s="952"/>
      <c r="R16" s="952"/>
      <c r="S16" s="952"/>
      <c r="T16" s="952"/>
      <c r="U16" s="952"/>
      <c r="V16" s="952"/>
      <c r="W16" s="952"/>
      <c r="X16" s="952"/>
      <c r="Y16" s="952"/>
      <c r="Z16" s="952"/>
      <c r="AA16" s="952"/>
      <c r="AB16" s="986"/>
      <c r="AC16" s="953"/>
      <c r="AD16" s="954"/>
      <c r="AE16" s="954"/>
    </row>
    <row r="17" spans="1:31" s="156" customFormat="1" ht="21" x14ac:dyDescent="0.25">
      <c r="A17" s="956"/>
      <c r="B17" s="366" t="s">
        <v>382</v>
      </c>
      <c r="C17" s="957">
        <v>6</v>
      </c>
      <c r="D17" s="957">
        <v>13</v>
      </c>
      <c r="E17" s="957"/>
      <c r="F17" s="957"/>
      <c r="G17" s="958">
        <v>12</v>
      </c>
      <c r="H17" s="958"/>
      <c r="I17" s="958"/>
      <c r="J17" s="958"/>
      <c r="K17" s="958"/>
      <c r="L17" s="958"/>
      <c r="M17" s="958"/>
      <c r="N17" s="959">
        <v>2</v>
      </c>
      <c r="O17" s="958"/>
      <c r="P17" s="958"/>
      <c r="Q17" s="958"/>
      <c r="R17" s="958"/>
      <c r="S17" s="958"/>
      <c r="T17" s="958"/>
      <c r="U17" s="958"/>
      <c r="V17" s="958"/>
      <c r="W17" s="958"/>
      <c r="X17" s="958"/>
      <c r="Y17" s="958"/>
      <c r="Z17" s="958"/>
      <c r="AA17" s="958"/>
      <c r="AB17" s="131">
        <v>4</v>
      </c>
      <c r="AC17" s="959">
        <f>SUM(G17:AB17)</f>
        <v>18</v>
      </c>
      <c r="AD17" s="960"/>
      <c r="AE17" s="960"/>
    </row>
    <row r="18" spans="1:31" s="89" customFormat="1" x14ac:dyDescent="0.25">
      <c r="A18" s="961"/>
      <c r="B18" s="92" t="s">
        <v>383</v>
      </c>
      <c r="C18" s="83"/>
      <c r="D18" s="83"/>
      <c r="E18" s="83"/>
      <c r="F18" s="83"/>
      <c r="G18" s="962">
        <v>12</v>
      </c>
      <c r="H18" s="962"/>
      <c r="I18" s="962"/>
      <c r="J18" s="962"/>
      <c r="K18" s="962"/>
      <c r="L18" s="962"/>
      <c r="M18" s="962"/>
      <c r="N18" s="963">
        <v>2</v>
      </c>
      <c r="O18" s="962"/>
      <c r="P18" s="962"/>
      <c r="Q18" s="962"/>
      <c r="R18" s="962"/>
      <c r="S18" s="962"/>
      <c r="T18" s="962"/>
      <c r="U18" s="962"/>
      <c r="V18" s="962"/>
      <c r="W18" s="962"/>
      <c r="X18" s="962"/>
      <c r="Y18" s="962"/>
      <c r="Z18" s="962"/>
      <c r="AA18" s="962"/>
      <c r="AB18" s="606">
        <v>4</v>
      </c>
      <c r="AC18" s="963">
        <f>SUM(G18:AB18)</f>
        <v>18</v>
      </c>
      <c r="AD18" s="964"/>
      <c r="AE18" s="964"/>
    </row>
    <row r="19" spans="1:31" s="89" customFormat="1" ht="11.25" customHeight="1" x14ac:dyDescent="0.25">
      <c r="A19" s="945"/>
      <c r="B19" s="951"/>
      <c r="C19" s="987"/>
      <c r="D19" s="986" t="s">
        <v>560</v>
      </c>
      <c r="E19" s="987"/>
      <c r="F19" s="987"/>
      <c r="G19" s="952"/>
      <c r="H19" s="952"/>
      <c r="I19" s="952"/>
      <c r="J19" s="952"/>
      <c r="K19" s="952"/>
      <c r="L19" s="952"/>
      <c r="M19" s="952"/>
      <c r="N19" s="953"/>
      <c r="O19" s="952"/>
      <c r="P19" s="952"/>
      <c r="Q19" s="952"/>
      <c r="R19" s="952"/>
      <c r="S19" s="952"/>
      <c r="T19" s="952"/>
      <c r="U19" s="952"/>
      <c r="V19" s="952"/>
      <c r="W19" s="952"/>
      <c r="X19" s="952"/>
      <c r="Y19" s="952"/>
      <c r="Z19" s="952"/>
      <c r="AA19" s="952"/>
      <c r="AB19" s="986"/>
      <c r="AC19" s="953"/>
      <c r="AD19" s="954"/>
      <c r="AE19" s="955"/>
    </row>
    <row r="20" spans="1:31" s="89" customFormat="1" ht="10.5" customHeight="1" x14ac:dyDescent="0.25">
      <c r="A20" s="956"/>
      <c r="B20" s="1082" t="s">
        <v>44</v>
      </c>
      <c r="C20" s="987"/>
      <c r="D20" s="986"/>
      <c r="E20" s="987"/>
      <c r="F20" s="987"/>
      <c r="G20" s="952"/>
      <c r="H20" s="952"/>
      <c r="I20" s="952"/>
      <c r="J20" s="952"/>
      <c r="K20" s="952"/>
      <c r="L20" s="952"/>
      <c r="M20" s="952"/>
      <c r="N20" s="953"/>
      <c r="O20" s="952"/>
      <c r="P20" s="952"/>
      <c r="Q20" s="952"/>
      <c r="R20" s="952"/>
      <c r="S20" s="952"/>
      <c r="T20" s="952"/>
      <c r="U20" s="952"/>
      <c r="V20" s="952"/>
      <c r="W20" s="952"/>
      <c r="X20" s="952"/>
      <c r="Y20" s="952"/>
      <c r="Z20" s="952"/>
      <c r="AA20" s="952"/>
      <c r="AB20" s="986"/>
      <c r="AC20" s="953"/>
      <c r="AD20" s="954"/>
      <c r="AE20" s="954"/>
    </row>
    <row r="21" spans="1:31" s="185" customFormat="1" ht="21" x14ac:dyDescent="0.25">
      <c r="A21" s="956"/>
      <c r="B21" s="366" t="s">
        <v>561</v>
      </c>
      <c r="C21" s="957">
        <v>2</v>
      </c>
      <c r="D21" s="957">
        <v>10</v>
      </c>
      <c r="E21" s="957"/>
      <c r="F21" s="957"/>
      <c r="G21" s="958">
        <v>6</v>
      </c>
      <c r="H21" s="958"/>
      <c r="I21" s="958"/>
      <c r="J21" s="958"/>
      <c r="K21" s="958">
        <v>6</v>
      </c>
      <c r="L21" s="958"/>
      <c r="M21" s="958"/>
      <c r="N21" s="959"/>
      <c r="O21" s="958"/>
      <c r="P21" s="958"/>
      <c r="Q21" s="958"/>
      <c r="R21" s="958"/>
      <c r="S21" s="958"/>
      <c r="T21" s="958"/>
      <c r="U21" s="958"/>
      <c r="V21" s="958"/>
      <c r="W21" s="958"/>
      <c r="X21" s="958"/>
      <c r="Y21" s="958">
        <v>3</v>
      </c>
      <c r="Z21" s="958"/>
      <c r="AA21" s="958"/>
      <c r="AB21" s="131">
        <v>1</v>
      </c>
      <c r="AC21" s="959">
        <f>SUM(G21:AB21)</f>
        <v>16</v>
      </c>
      <c r="AD21" s="960"/>
      <c r="AE21" s="960"/>
    </row>
    <row r="22" spans="1:31" s="89" customFormat="1" x14ac:dyDescent="0.25">
      <c r="A22" s="961"/>
      <c r="B22" s="92" t="s">
        <v>562</v>
      </c>
      <c r="C22" s="83"/>
      <c r="D22" s="83"/>
      <c r="E22" s="83"/>
      <c r="F22" s="83"/>
      <c r="G22" s="962">
        <v>6</v>
      </c>
      <c r="H22" s="962"/>
      <c r="I22" s="962"/>
      <c r="J22" s="962"/>
      <c r="K22" s="962">
        <v>6</v>
      </c>
      <c r="L22" s="962"/>
      <c r="M22" s="962"/>
      <c r="N22" s="963"/>
      <c r="O22" s="962"/>
      <c r="P22" s="962"/>
      <c r="Q22" s="962"/>
      <c r="R22" s="962"/>
      <c r="S22" s="962"/>
      <c r="T22" s="962"/>
      <c r="U22" s="962"/>
      <c r="V22" s="962"/>
      <c r="W22" s="962"/>
      <c r="X22" s="962"/>
      <c r="Y22" s="962">
        <v>3</v>
      </c>
      <c r="Z22" s="962"/>
      <c r="AA22" s="962"/>
      <c r="AB22" s="985">
        <v>1</v>
      </c>
      <c r="AC22" s="963">
        <f>SUM(G22:AB22)</f>
        <v>16</v>
      </c>
      <c r="AD22" s="964"/>
      <c r="AE22" s="964"/>
    </row>
    <row r="23" spans="1:31" x14ac:dyDescent="0.25">
      <c r="A23" s="961"/>
      <c r="B23" s="1936" t="s">
        <v>166</v>
      </c>
      <c r="C23" s="1937"/>
      <c r="D23" s="1937"/>
      <c r="E23" s="1937"/>
      <c r="F23" s="1937"/>
      <c r="G23" s="1937"/>
      <c r="H23" s="1937"/>
      <c r="I23" s="1937"/>
      <c r="J23" s="1937"/>
      <c r="K23" s="1937"/>
      <c r="L23" s="1937"/>
      <c r="M23" s="1937"/>
      <c r="N23" s="1937"/>
      <c r="O23" s="1937"/>
      <c r="P23" s="1937"/>
      <c r="Q23" s="1937"/>
      <c r="R23" s="1937"/>
      <c r="S23" s="1938"/>
      <c r="T23" s="965"/>
      <c r="U23" s="965"/>
      <c r="V23" s="965"/>
      <c r="W23" s="965"/>
      <c r="X23" s="965"/>
      <c r="Y23" s="965"/>
      <c r="Z23" s="965"/>
      <c r="AA23" s="965"/>
      <c r="AB23" s="146"/>
      <c r="AC23" s="965"/>
      <c r="AD23" s="965"/>
      <c r="AE23" s="965"/>
    </row>
    <row r="24" spans="1:31" ht="11.25" customHeight="1" x14ac:dyDescent="0.25">
      <c r="A24" s="966"/>
      <c r="B24" s="988" t="s">
        <v>44</v>
      </c>
      <c r="C24" s="387"/>
      <c r="D24" s="387"/>
      <c r="E24" s="387"/>
      <c r="F24" s="387"/>
      <c r="G24" s="387"/>
      <c r="H24" s="387"/>
      <c r="I24" s="387"/>
      <c r="J24" s="387"/>
      <c r="K24" s="387"/>
      <c r="L24" s="387"/>
      <c r="M24" s="387"/>
      <c r="N24" s="387"/>
      <c r="O24" s="387"/>
      <c r="P24" s="387"/>
      <c r="Q24" s="387"/>
      <c r="R24" s="387"/>
      <c r="S24" s="387"/>
      <c r="T24" s="965"/>
      <c r="U24" s="965"/>
      <c r="V24" s="965"/>
      <c r="W24" s="965"/>
      <c r="X24" s="965"/>
      <c r="Y24" s="965"/>
      <c r="Z24" s="965"/>
      <c r="AA24" s="965"/>
      <c r="AB24" s="146"/>
      <c r="AC24" s="965"/>
      <c r="AD24" s="965"/>
      <c r="AE24" s="965"/>
    </row>
    <row r="25" spans="1:31" s="89" customFormat="1" ht="21" x14ac:dyDescent="0.25">
      <c r="A25" s="967"/>
      <c r="B25" s="67" t="s">
        <v>422</v>
      </c>
      <c r="C25" s="20">
        <v>4</v>
      </c>
      <c r="D25" s="146">
        <v>8</v>
      </c>
      <c r="E25" s="146"/>
      <c r="F25" s="146"/>
      <c r="G25" s="20">
        <v>6</v>
      </c>
      <c r="H25" s="20"/>
      <c r="I25" s="20"/>
      <c r="J25" s="20"/>
      <c r="K25" s="20">
        <v>8</v>
      </c>
      <c r="L25" s="20"/>
      <c r="M25" s="20"/>
      <c r="N25" s="20">
        <v>2</v>
      </c>
      <c r="O25" s="20"/>
      <c r="P25" s="20">
        <v>2</v>
      </c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>
        <v>6</v>
      </c>
      <c r="AC25" s="20">
        <f>SUM(G25:AB25)</f>
        <v>24</v>
      </c>
      <c r="AD25" s="965"/>
      <c r="AE25" s="965"/>
    </row>
    <row r="26" spans="1:31" s="156" customFormat="1" ht="18.75" customHeight="1" x14ac:dyDescent="0.25">
      <c r="A26" s="945"/>
      <c r="B26" s="67" t="s">
        <v>314</v>
      </c>
      <c r="C26" s="146"/>
      <c r="D26" s="146"/>
      <c r="E26" s="146"/>
      <c r="F26" s="146"/>
      <c r="G26" s="20">
        <v>6</v>
      </c>
      <c r="H26" s="20"/>
      <c r="I26" s="20"/>
      <c r="J26" s="20"/>
      <c r="K26" s="20">
        <v>8</v>
      </c>
      <c r="L26" s="20"/>
      <c r="M26" s="20"/>
      <c r="N26" s="20">
        <v>2</v>
      </c>
      <c r="O26" s="20"/>
      <c r="P26" s="20">
        <v>2</v>
      </c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>
        <v>6</v>
      </c>
      <c r="AC26" s="20">
        <f>SUM(AC25:AC25)</f>
        <v>24</v>
      </c>
      <c r="AD26" s="965"/>
      <c r="AE26" s="965"/>
    </row>
    <row r="27" spans="1:31" ht="12.75" customHeight="1" x14ac:dyDescent="0.25">
      <c r="A27" s="967"/>
      <c r="B27" s="1942" t="s">
        <v>220</v>
      </c>
      <c r="C27" s="1943"/>
      <c r="D27" s="1943"/>
      <c r="E27" s="1943"/>
      <c r="F27" s="1943"/>
      <c r="G27" s="1943"/>
      <c r="H27" s="1943"/>
      <c r="I27" s="1943"/>
      <c r="J27" s="1943"/>
      <c r="K27" s="1943"/>
      <c r="L27" s="1943"/>
      <c r="M27" s="1943"/>
      <c r="N27" s="1943"/>
      <c r="O27" s="1943"/>
      <c r="P27" s="1943"/>
      <c r="Q27" s="1943"/>
      <c r="R27" s="1943"/>
      <c r="S27" s="1943"/>
      <c r="T27" s="1943"/>
      <c r="U27" s="1943"/>
      <c r="V27" s="1943"/>
      <c r="W27" s="1943"/>
      <c r="X27" s="1943"/>
      <c r="Y27" s="1943"/>
      <c r="Z27" s="1943"/>
      <c r="AA27" s="1943"/>
      <c r="AB27" s="1943"/>
      <c r="AC27" s="1943"/>
      <c r="AD27" s="1943"/>
      <c r="AE27" s="1944"/>
    </row>
    <row r="28" spans="1:31" s="203" customFormat="1" ht="12.75" customHeight="1" x14ac:dyDescent="0.25">
      <c r="A28" s="945"/>
      <c r="B28" s="946" t="s">
        <v>169</v>
      </c>
      <c r="C28" s="146"/>
      <c r="D28" s="146"/>
      <c r="E28" s="146"/>
      <c r="F28" s="146"/>
      <c r="G28" s="606"/>
      <c r="H28" s="606"/>
      <c r="I28" s="606"/>
      <c r="J28" s="606"/>
      <c r="K28" s="606"/>
      <c r="L28" s="606"/>
      <c r="M28" s="606"/>
      <c r="N28" s="606"/>
      <c r="O28" s="606"/>
      <c r="P28" s="606"/>
      <c r="Q28" s="350"/>
      <c r="R28" s="350"/>
      <c r="S28" s="350"/>
      <c r="T28" s="350"/>
      <c r="U28" s="350"/>
      <c r="V28" s="350"/>
      <c r="W28" s="350"/>
      <c r="X28" s="350">
        <v>12</v>
      </c>
      <c r="Y28" s="20"/>
      <c r="Z28" s="20"/>
      <c r="AA28" s="20"/>
      <c r="AB28" s="20"/>
      <c r="AC28" s="20">
        <v>12</v>
      </c>
      <c r="AD28" s="146"/>
      <c r="AE28" s="20"/>
    </row>
    <row r="29" spans="1:31" s="203" customFormat="1" ht="15.75" customHeight="1" x14ac:dyDescent="0.25">
      <c r="A29" s="945"/>
      <c r="B29" s="395" t="s">
        <v>384</v>
      </c>
      <c r="C29" s="82"/>
      <c r="D29" s="82"/>
      <c r="E29" s="82"/>
      <c r="F29" s="82"/>
      <c r="G29" s="20">
        <v>12</v>
      </c>
      <c r="H29" s="20"/>
      <c r="I29" s="20"/>
      <c r="J29" s="20"/>
      <c r="K29" s="20"/>
      <c r="L29" s="20"/>
      <c r="M29" s="20"/>
      <c r="N29" s="20">
        <v>2</v>
      </c>
      <c r="O29" s="20"/>
      <c r="P29" s="245"/>
      <c r="Q29" s="991"/>
      <c r="R29" s="605"/>
      <c r="S29" s="991"/>
      <c r="T29" s="20"/>
      <c r="U29" s="20"/>
      <c r="V29" s="20"/>
      <c r="W29" s="20"/>
      <c r="X29" s="237"/>
      <c r="Y29" s="20"/>
      <c r="Z29" s="20"/>
      <c r="AA29" s="20"/>
      <c r="AB29" s="20">
        <v>4</v>
      </c>
      <c r="AC29" s="20">
        <f>SUM(G29:AB29)</f>
        <v>18</v>
      </c>
      <c r="AD29" s="968"/>
      <c r="AE29" s="969"/>
    </row>
    <row r="30" spans="1:31" s="203" customFormat="1" ht="15.75" customHeight="1" x14ac:dyDescent="0.25">
      <c r="A30" s="950"/>
      <c r="B30" s="92" t="s">
        <v>562</v>
      </c>
      <c r="C30" s="82"/>
      <c r="D30" s="82"/>
      <c r="E30" s="82"/>
      <c r="F30" s="82"/>
      <c r="G30" s="991">
        <v>6</v>
      </c>
      <c r="H30" s="991"/>
      <c r="I30" s="991"/>
      <c r="J30" s="991"/>
      <c r="K30" s="991">
        <v>6</v>
      </c>
      <c r="L30" s="991"/>
      <c r="M30" s="991"/>
      <c r="N30" s="991"/>
      <c r="O30" s="991"/>
      <c r="P30" s="1054"/>
      <c r="Q30" s="985"/>
      <c r="R30" s="985"/>
      <c r="S30" s="985"/>
      <c r="T30" s="242"/>
      <c r="U30" s="991"/>
      <c r="V30" s="991"/>
      <c r="W30" s="991"/>
      <c r="X30" s="307"/>
      <c r="Y30" s="991">
        <v>3</v>
      </c>
      <c r="Z30" s="991"/>
      <c r="AA30" s="991"/>
      <c r="AB30" s="991">
        <v>1</v>
      </c>
      <c r="AC30" s="991">
        <f>SUM(G30:AB30)</f>
        <v>16</v>
      </c>
      <c r="AD30" s="968"/>
      <c r="AE30" s="969"/>
    </row>
    <row r="31" spans="1:31" s="203" customFormat="1" ht="16.5" customHeight="1" x14ac:dyDescent="0.25">
      <c r="A31" s="950"/>
      <c r="B31" s="67" t="s">
        <v>385</v>
      </c>
      <c r="C31" s="970"/>
      <c r="D31" s="971"/>
      <c r="E31" s="971"/>
      <c r="F31" s="971"/>
      <c r="G31" s="605">
        <v>6</v>
      </c>
      <c r="H31" s="605"/>
      <c r="I31" s="605"/>
      <c r="J31" s="605"/>
      <c r="K31" s="605">
        <v>8</v>
      </c>
      <c r="L31" s="605"/>
      <c r="M31" s="605"/>
      <c r="N31" s="605">
        <v>2</v>
      </c>
      <c r="O31" s="605"/>
      <c r="P31" s="605">
        <v>2</v>
      </c>
      <c r="Q31" s="378"/>
      <c r="R31" s="1055"/>
      <c r="S31" s="388"/>
      <c r="T31" s="605"/>
      <c r="U31" s="605"/>
      <c r="V31" s="605"/>
      <c r="W31" s="605"/>
      <c r="X31" s="605"/>
      <c r="Y31" s="605"/>
      <c r="Z31" s="605"/>
      <c r="AA31" s="605"/>
      <c r="AB31" s="605">
        <v>6</v>
      </c>
      <c r="AC31" s="605">
        <f>SUM(G31:AB31)</f>
        <v>24</v>
      </c>
      <c r="AD31" s="968"/>
      <c r="AE31" s="969"/>
    </row>
    <row r="32" spans="1:31" s="126" customFormat="1" ht="15.75" customHeight="1" x14ac:dyDescent="0.25">
      <c r="A32" s="945"/>
      <c r="B32" s="67" t="s">
        <v>386</v>
      </c>
      <c r="C32" s="20"/>
      <c r="D32" s="146"/>
      <c r="E32" s="146"/>
      <c r="F32" s="146"/>
      <c r="G32" s="20">
        <f>SUM(G28:G31)</f>
        <v>24</v>
      </c>
      <c r="H32" s="20"/>
      <c r="I32" s="20"/>
      <c r="J32" s="20"/>
      <c r="K32" s="20">
        <f t="shared" ref="K32:P32" si="0">SUM(K28:K31)</f>
        <v>14</v>
      </c>
      <c r="L32" s="20"/>
      <c r="M32" s="20"/>
      <c r="N32" s="20">
        <f t="shared" si="0"/>
        <v>4</v>
      </c>
      <c r="O32" s="20"/>
      <c r="P32" s="20">
        <f t="shared" si="0"/>
        <v>2</v>
      </c>
      <c r="Q32" s="237"/>
      <c r="R32" s="240"/>
      <c r="S32" s="245"/>
      <c r="T32" s="20"/>
      <c r="U32" s="20"/>
      <c r="V32" s="20"/>
      <c r="W32" s="20"/>
      <c r="X32" s="20">
        <f>SUM(X28:X31)</f>
        <v>12</v>
      </c>
      <c r="Y32" s="20">
        <v>3</v>
      </c>
      <c r="Z32" s="20"/>
      <c r="AA32" s="20"/>
      <c r="AB32" s="20">
        <f>SUM(AB28:AB31)</f>
        <v>11</v>
      </c>
      <c r="AC32" s="237">
        <f>SUM(G32:AB32)</f>
        <v>70</v>
      </c>
      <c r="AD32" s="606"/>
      <c r="AE32" s="606"/>
    </row>
    <row r="33" spans="1:31" s="126" customFormat="1" ht="11.25" customHeight="1" x14ac:dyDescent="0.25">
      <c r="A33" s="972"/>
      <c r="B33" s="1941" t="s">
        <v>666</v>
      </c>
      <c r="C33" s="1941"/>
      <c r="D33" s="1941"/>
      <c r="E33" s="1941"/>
      <c r="F33" s="1941"/>
      <c r="G33" s="1941"/>
      <c r="H33" s="1941"/>
      <c r="I33" s="1941"/>
      <c r="J33" s="1941"/>
      <c r="K33" s="1941"/>
      <c r="L33" s="1941"/>
      <c r="M33" s="1941"/>
      <c r="N33" s="1941"/>
      <c r="O33" s="1941"/>
      <c r="P33" s="1941"/>
      <c r="Q33" s="1941"/>
      <c r="R33" s="1941"/>
      <c r="S33" s="1941"/>
      <c r="T33" s="1941"/>
      <c r="U33" s="1941"/>
      <c r="V33" s="1941"/>
      <c r="W33" s="1941"/>
      <c r="X33" s="1941"/>
      <c r="Y33" s="1941"/>
      <c r="Z33" s="1941"/>
      <c r="AA33" s="1941"/>
      <c r="AB33" s="1941"/>
      <c r="AC33" s="1941"/>
      <c r="AD33" s="1941"/>
      <c r="AE33" s="1941"/>
    </row>
    <row r="34" spans="1:31" s="126" customFormat="1" ht="11.25" customHeight="1" x14ac:dyDescent="0.25">
      <c r="A34" s="972"/>
      <c r="B34" s="973"/>
      <c r="C34" s="974"/>
      <c r="D34" s="974"/>
      <c r="E34" s="974"/>
      <c r="F34" s="974"/>
      <c r="G34" s="202"/>
      <c r="H34" s="202"/>
      <c r="I34" s="202"/>
      <c r="J34" s="202"/>
      <c r="K34" s="202"/>
      <c r="L34" s="202"/>
      <c r="M34" s="202"/>
      <c r="N34" s="202"/>
      <c r="O34" s="1939" t="s">
        <v>315</v>
      </c>
      <c r="P34" s="1939"/>
      <c r="Q34" s="1939"/>
      <c r="R34" s="1939"/>
      <c r="S34" s="1939"/>
      <c r="T34" s="1939"/>
      <c r="U34" s="1939"/>
      <c r="V34" s="1939"/>
      <c r="W34" s="1939"/>
      <c r="X34" s="1939"/>
      <c r="Y34" s="1940"/>
      <c r="Z34" s="1940"/>
      <c r="AA34" s="1940"/>
      <c r="AB34" s="1940"/>
      <c r="AC34" s="1940"/>
      <c r="AD34" s="202"/>
      <c r="AE34" s="202"/>
    </row>
    <row r="35" spans="1:31" x14ac:dyDescent="0.25">
      <c r="P35" s="926"/>
      <c r="W35" s="812"/>
      <c r="AB35" s="926"/>
    </row>
    <row r="36" spans="1:31" x14ac:dyDescent="0.25">
      <c r="W36" s="812"/>
      <c r="AB36" s="926"/>
    </row>
    <row r="37" spans="1:31" x14ac:dyDescent="0.25">
      <c r="P37" s="926"/>
      <c r="W37" s="812"/>
      <c r="AB37" s="926"/>
    </row>
    <row r="43" spans="1:31" x14ac:dyDescent="0.25">
      <c r="B43" s="228"/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975"/>
      <c r="O43" s="975"/>
      <c r="P43" s="975"/>
      <c r="Q43" s="228"/>
      <c r="R43" s="228"/>
      <c r="S43" s="228"/>
      <c r="T43" s="228"/>
      <c r="U43" s="228"/>
      <c r="V43" s="228"/>
      <c r="W43" s="228"/>
      <c r="X43" s="228"/>
      <c r="Y43" s="975"/>
      <c r="Z43" s="228"/>
      <c r="AA43" s="228"/>
      <c r="AB43" s="975"/>
      <c r="AC43" s="228"/>
      <c r="AD43" s="228"/>
    </row>
    <row r="44" spans="1:31" x14ac:dyDescent="0.25">
      <c r="B44" s="228"/>
      <c r="C44" s="228"/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975"/>
      <c r="O44" s="975"/>
      <c r="P44" s="975"/>
      <c r="Q44" s="228"/>
      <c r="R44" s="228"/>
      <c r="S44" s="228"/>
      <c r="T44" s="228"/>
      <c r="U44" s="228"/>
      <c r="V44" s="228"/>
      <c r="W44" s="228"/>
      <c r="X44" s="228"/>
      <c r="Y44" s="975"/>
      <c r="Z44" s="228"/>
      <c r="AA44" s="228"/>
      <c r="AB44" s="975"/>
      <c r="AC44" s="228"/>
      <c r="AD44" s="228"/>
    </row>
  </sheetData>
  <mergeCells count="19">
    <mergeCell ref="A1:Q1"/>
    <mergeCell ref="R1:Z1"/>
    <mergeCell ref="AA1:AB1"/>
    <mergeCell ref="B2:AE2"/>
    <mergeCell ref="A4:A7"/>
    <mergeCell ref="B4:B6"/>
    <mergeCell ref="D4:F6"/>
    <mergeCell ref="H4:I6"/>
    <mergeCell ref="J4:K6"/>
    <mergeCell ref="L4:M6"/>
    <mergeCell ref="N4:O6"/>
    <mergeCell ref="Q4:S6"/>
    <mergeCell ref="T4:W6"/>
    <mergeCell ref="K10:S10"/>
    <mergeCell ref="B23:S23"/>
    <mergeCell ref="O34:X34"/>
    <mergeCell ref="Y34:AC34"/>
    <mergeCell ref="B33:AE33"/>
    <mergeCell ref="B27:AE27"/>
  </mergeCells>
  <pageMargins left="0.46" right="0.51" top="0.53" bottom="0.4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2"/>
  <sheetViews>
    <sheetView topLeftCell="A11" workbookViewId="0">
      <selection sqref="A1:AD20"/>
    </sheetView>
  </sheetViews>
  <sheetFormatPr defaultRowHeight="15" x14ac:dyDescent="0.25"/>
  <cols>
    <col min="1" max="1" width="17.85546875" style="129" customWidth="1"/>
    <col min="2" max="2" width="4.7109375" style="129" customWidth="1"/>
    <col min="3" max="3" width="3.42578125" style="129" customWidth="1"/>
    <col min="4" max="4" width="3.5703125" style="129" customWidth="1"/>
    <col min="5" max="5" width="3.140625" style="129" customWidth="1"/>
    <col min="6" max="6" width="4.42578125" style="129" customWidth="1"/>
    <col min="7" max="7" width="4.28515625" style="129" customWidth="1"/>
    <col min="8" max="8" width="3.85546875" style="129" customWidth="1"/>
    <col min="9" max="9" width="4.5703125" style="129" customWidth="1"/>
    <col min="10" max="10" width="4.140625" style="129" customWidth="1"/>
    <col min="11" max="11" width="3.28515625" style="129" customWidth="1"/>
    <col min="12" max="12" width="3.5703125" style="129" customWidth="1"/>
    <col min="13" max="13" width="4.5703125" style="129" customWidth="1"/>
    <col min="14" max="14" width="4.28515625" style="129" customWidth="1"/>
    <col min="15" max="15" width="4.5703125" style="129" customWidth="1"/>
    <col min="16" max="17" width="4" style="129" customWidth="1"/>
    <col min="18" max="18" width="2.85546875" style="129" customWidth="1"/>
    <col min="19" max="19" width="4" style="129" customWidth="1"/>
    <col min="20" max="20" width="3.140625" style="129" customWidth="1"/>
    <col min="21" max="21" width="3.85546875" style="129" customWidth="1"/>
    <col min="22" max="22" width="2.7109375" style="129" customWidth="1"/>
    <col min="23" max="23" width="3.140625" style="129" customWidth="1"/>
    <col min="24" max="24" width="3.85546875" style="129" customWidth="1"/>
    <col min="25" max="25" width="3.42578125" style="129" customWidth="1"/>
    <col min="26" max="26" width="3" style="129" customWidth="1"/>
    <col min="27" max="27" width="5.28515625" style="129" customWidth="1"/>
    <col min="28" max="28" width="4.42578125" style="129" customWidth="1"/>
    <col min="29" max="29" width="4.28515625" style="129" customWidth="1"/>
    <col min="30" max="30" width="4.5703125" style="129" customWidth="1"/>
    <col min="31" max="33" width="9.140625" style="129"/>
  </cols>
  <sheetData>
    <row r="1" spans="1:30" x14ac:dyDescent="0.25">
      <c r="A1" s="2038" t="s">
        <v>223</v>
      </c>
      <c r="B1" s="2038"/>
      <c r="C1" s="2038"/>
      <c r="D1" s="2038"/>
      <c r="E1" s="2038"/>
      <c r="F1" s="2038"/>
      <c r="G1" s="2038"/>
      <c r="H1" s="2038"/>
      <c r="I1" s="2038"/>
      <c r="J1" s="2038"/>
      <c r="K1" s="2038"/>
      <c r="L1" s="2038"/>
      <c r="M1" s="2038"/>
      <c r="N1" s="2038"/>
      <c r="O1" s="2038"/>
      <c r="P1" s="2038"/>
      <c r="Q1" s="2038"/>
      <c r="R1" s="2038"/>
      <c r="S1" s="2038"/>
      <c r="T1" s="2038"/>
      <c r="U1" s="2038"/>
      <c r="V1" s="2038"/>
      <c r="W1" s="2038"/>
      <c r="X1" s="2038"/>
      <c r="Y1" s="2038"/>
      <c r="Z1" s="292"/>
      <c r="AA1" s="292"/>
      <c r="AB1" s="292"/>
      <c r="AC1" s="292"/>
    </row>
    <row r="2" spans="1:30" x14ac:dyDescent="0.25">
      <c r="A2" s="2039"/>
      <c r="B2" s="2039"/>
      <c r="C2" s="2039"/>
      <c r="D2" s="2039"/>
      <c r="E2" s="2039"/>
      <c r="F2" s="2039"/>
      <c r="G2" s="2039"/>
      <c r="H2" s="2039"/>
      <c r="I2" s="2039"/>
      <c r="J2" s="2039"/>
      <c r="K2" s="2039"/>
      <c r="L2" s="2039"/>
      <c r="M2" s="2039"/>
      <c r="N2" s="2039" t="s">
        <v>578</v>
      </c>
      <c r="O2" s="2039"/>
      <c r="P2" s="2039"/>
      <c r="Q2" s="2039"/>
      <c r="R2" s="2039"/>
      <c r="S2" s="2039"/>
      <c r="T2" s="2039"/>
      <c r="U2" s="2039"/>
      <c r="V2" s="2039"/>
      <c r="W2" s="2039"/>
      <c r="X2" s="2039"/>
      <c r="Y2" s="2039"/>
      <c r="Z2" s="292"/>
      <c r="AA2" s="292"/>
      <c r="AB2" s="292"/>
      <c r="AC2" s="292"/>
    </row>
    <row r="3" spans="1:30" x14ac:dyDescent="0.25">
      <c r="A3" s="2040" t="s">
        <v>656</v>
      </c>
      <c r="B3" s="2040"/>
      <c r="C3" s="2040"/>
      <c r="D3" s="2040"/>
      <c r="E3" s="2040"/>
      <c r="F3" s="2040"/>
      <c r="G3" s="2040"/>
      <c r="H3" s="2040"/>
      <c r="I3" s="2040"/>
      <c r="J3" s="2040"/>
      <c r="K3" s="2040"/>
      <c r="L3" s="2040"/>
      <c r="M3" s="2040"/>
      <c r="N3" s="2040" t="s">
        <v>657</v>
      </c>
      <c r="O3" s="2040"/>
      <c r="P3" s="2040"/>
      <c r="Q3" s="2040"/>
      <c r="R3" s="2040"/>
      <c r="S3" s="2040"/>
      <c r="T3" s="2040"/>
      <c r="U3" s="2040"/>
      <c r="V3" s="2040"/>
      <c r="W3" s="2040"/>
      <c r="X3" s="2040"/>
      <c r="Y3" s="2040"/>
      <c r="Z3" s="292"/>
      <c r="AA3" s="292"/>
      <c r="AB3" s="292"/>
      <c r="AC3" s="292"/>
    </row>
    <row r="4" spans="1:30" x14ac:dyDescent="0.25">
      <c r="A4" s="1970" t="s">
        <v>3</v>
      </c>
      <c r="B4" s="263"/>
      <c r="C4" s="1967" t="s">
        <v>4</v>
      </c>
      <c r="D4" s="1967"/>
      <c r="E4" s="1967"/>
      <c r="F4" s="264"/>
      <c r="G4" s="1967" t="s">
        <v>564</v>
      </c>
      <c r="H4" s="1967"/>
      <c r="I4" s="1967" t="s">
        <v>424</v>
      </c>
      <c r="J4" s="1967"/>
      <c r="K4" s="1967" t="s">
        <v>7</v>
      </c>
      <c r="L4" s="1967"/>
      <c r="M4" s="1967" t="s">
        <v>8</v>
      </c>
      <c r="N4" s="1967"/>
      <c r="O4" s="265"/>
      <c r="P4" s="1967" t="s">
        <v>9</v>
      </c>
      <c r="Q4" s="1967"/>
      <c r="R4" s="1967"/>
      <c r="S4" s="1967" t="s">
        <v>10</v>
      </c>
      <c r="T4" s="1967"/>
      <c r="U4" s="1967"/>
      <c r="V4" s="1967"/>
      <c r="W4" s="266"/>
      <c r="X4" s="267"/>
      <c r="Y4" s="266"/>
      <c r="Z4" s="266"/>
      <c r="AA4" s="267"/>
      <c r="AB4" s="268"/>
      <c r="AC4" s="310"/>
      <c r="AD4" s="311"/>
    </row>
    <row r="5" spans="1:30" x14ac:dyDescent="0.25">
      <c r="A5" s="1970"/>
      <c r="B5" s="269"/>
      <c r="C5" s="1967"/>
      <c r="D5" s="1967"/>
      <c r="E5" s="1967"/>
      <c r="F5" s="270"/>
      <c r="G5" s="1967"/>
      <c r="H5" s="1967"/>
      <c r="I5" s="1967"/>
      <c r="J5" s="1967"/>
      <c r="K5" s="1967"/>
      <c r="L5" s="1967"/>
      <c r="M5" s="1967"/>
      <c r="N5" s="1967"/>
      <c r="O5" s="271"/>
      <c r="P5" s="1967"/>
      <c r="Q5" s="1967"/>
      <c r="R5" s="1967"/>
      <c r="S5" s="1967"/>
      <c r="T5" s="1967"/>
      <c r="U5" s="1967"/>
      <c r="V5" s="1967"/>
      <c r="W5" s="272"/>
      <c r="X5" s="273"/>
      <c r="Y5" s="272"/>
      <c r="Z5" s="272"/>
      <c r="AA5" s="273"/>
      <c r="AB5" s="274"/>
      <c r="AC5" s="310"/>
      <c r="AD5" s="312"/>
    </row>
    <row r="6" spans="1:30" ht="4.5" customHeight="1" x14ac:dyDescent="0.25">
      <c r="A6" s="1970"/>
      <c r="B6" s="269"/>
      <c r="C6" s="2045"/>
      <c r="D6" s="2045"/>
      <c r="E6" s="2045"/>
      <c r="F6" s="270"/>
      <c r="G6" s="2045"/>
      <c r="H6" s="2045"/>
      <c r="I6" s="2045"/>
      <c r="J6" s="2045"/>
      <c r="K6" s="2045"/>
      <c r="L6" s="2045"/>
      <c r="M6" s="2045"/>
      <c r="N6" s="2045"/>
      <c r="O6" s="271"/>
      <c r="P6" s="2045"/>
      <c r="Q6" s="2045"/>
      <c r="R6" s="2045"/>
      <c r="S6" s="2045"/>
      <c r="T6" s="2045"/>
      <c r="U6" s="2045"/>
      <c r="V6" s="2045"/>
      <c r="W6" s="272"/>
      <c r="X6" s="273"/>
      <c r="Y6" s="272"/>
      <c r="Z6" s="272"/>
      <c r="AA6" s="273"/>
      <c r="AB6" s="274"/>
      <c r="AC6" s="310"/>
      <c r="AD6" s="312"/>
    </row>
    <row r="7" spans="1:30" ht="93.75" customHeight="1" x14ac:dyDescent="0.25">
      <c r="A7" s="296" t="s">
        <v>11</v>
      </c>
      <c r="B7" s="1133" t="s">
        <v>12</v>
      </c>
      <c r="C7" s="1725" t="s">
        <v>13</v>
      </c>
      <c r="D7" s="1725" t="s">
        <v>14</v>
      </c>
      <c r="E7" s="1725" t="s">
        <v>15</v>
      </c>
      <c r="F7" s="1725" t="s">
        <v>16</v>
      </c>
      <c r="G7" s="1725" t="s">
        <v>17</v>
      </c>
      <c r="H7" s="1725" t="s">
        <v>18</v>
      </c>
      <c r="I7" s="1725" t="s">
        <v>17</v>
      </c>
      <c r="J7" s="1725" t="s">
        <v>18</v>
      </c>
      <c r="K7" s="1725" t="s">
        <v>19</v>
      </c>
      <c r="L7" s="1725" t="s">
        <v>20</v>
      </c>
      <c r="M7" s="1725" t="s">
        <v>21</v>
      </c>
      <c r="N7" s="1725" t="s">
        <v>22</v>
      </c>
      <c r="O7" s="1725" t="s">
        <v>23</v>
      </c>
      <c r="P7" s="1725" t="s">
        <v>24</v>
      </c>
      <c r="Q7" s="1725" t="s">
        <v>25</v>
      </c>
      <c r="R7" s="1725" t="s">
        <v>26</v>
      </c>
      <c r="S7" s="1725" t="s">
        <v>27</v>
      </c>
      <c r="T7" s="1725" t="s">
        <v>28</v>
      </c>
      <c r="U7" s="1725" t="s">
        <v>29</v>
      </c>
      <c r="V7" s="1725" t="s">
        <v>30</v>
      </c>
      <c r="W7" s="1725" t="s">
        <v>31</v>
      </c>
      <c r="X7" s="1725" t="s">
        <v>32</v>
      </c>
      <c r="Y7" s="1725" t="s">
        <v>33</v>
      </c>
      <c r="Z7" s="1725" t="s">
        <v>34</v>
      </c>
      <c r="AA7" s="1725" t="s">
        <v>35</v>
      </c>
      <c r="AB7" s="1725" t="s">
        <v>36</v>
      </c>
      <c r="AC7" s="313" t="s">
        <v>37</v>
      </c>
      <c r="AD7" s="314" t="s">
        <v>38</v>
      </c>
    </row>
    <row r="8" spans="1:30" ht="12.75" customHeight="1" x14ac:dyDescent="0.25">
      <c r="A8" s="315" t="s">
        <v>43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</row>
    <row r="9" spans="1:30" s="372" customFormat="1" ht="22.5" x14ac:dyDescent="0.25">
      <c r="A9" s="1009" t="s">
        <v>363</v>
      </c>
      <c r="B9" s="405" t="s">
        <v>415</v>
      </c>
      <c r="C9" s="1651">
        <v>11</v>
      </c>
      <c r="D9" s="405"/>
      <c r="E9" s="405"/>
      <c r="F9" s="1009">
        <v>24</v>
      </c>
      <c r="G9" s="732"/>
      <c r="H9" s="1009"/>
      <c r="I9" s="583"/>
      <c r="J9" s="405"/>
      <c r="K9" s="1651"/>
      <c r="L9" s="1651"/>
      <c r="M9" s="1652"/>
      <c r="N9" s="1652"/>
      <c r="O9" s="1009"/>
      <c r="P9" s="405"/>
      <c r="Q9" s="405"/>
      <c r="R9" s="405"/>
      <c r="S9" s="405"/>
      <c r="T9" s="405"/>
      <c r="U9" s="405"/>
      <c r="V9" s="405"/>
      <c r="W9" s="405"/>
      <c r="X9" s="1652"/>
      <c r="Y9" s="405"/>
      <c r="Z9" s="405"/>
      <c r="AA9" s="1009"/>
      <c r="AB9" s="405">
        <f>SUM(F9:AA9)</f>
        <v>24</v>
      </c>
    </row>
    <row r="10" spans="1:30" s="129" customFormat="1" ht="16.5" customHeight="1" x14ac:dyDescent="0.25">
      <c r="A10" s="318" t="s">
        <v>48</v>
      </c>
      <c r="B10" s="1271"/>
      <c r="C10" s="318"/>
      <c r="D10" s="318"/>
      <c r="E10" s="318"/>
      <c r="F10" s="1271">
        <f>SUM(F9:F9)</f>
        <v>24</v>
      </c>
      <c r="G10" s="1271"/>
      <c r="H10" s="318"/>
      <c r="I10" s="318"/>
      <c r="J10" s="318"/>
      <c r="K10" s="1271"/>
      <c r="L10" s="318"/>
      <c r="M10" s="317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1271"/>
      <c r="Y10" s="318"/>
      <c r="Z10" s="318"/>
      <c r="AA10" s="1271"/>
      <c r="AB10" s="1271">
        <f>SUM(F10:AA10)</f>
        <v>24</v>
      </c>
    </row>
    <row r="11" spans="1:30" s="129" customFormat="1" ht="14.25" customHeight="1" x14ac:dyDescent="0.25">
      <c r="A11" s="282" t="s">
        <v>44</v>
      </c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248"/>
    </row>
    <row r="12" spans="1:30" s="372" customFormat="1" ht="14.25" customHeight="1" x14ac:dyDescent="0.25">
      <c r="A12" s="1664" t="s">
        <v>350</v>
      </c>
      <c r="B12" s="83" t="s">
        <v>345</v>
      </c>
      <c r="C12" s="83">
        <v>7</v>
      </c>
      <c r="D12" s="83"/>
      <c r="E12" s="83"/>
      <c r="F12" s="881">
        <v>20</v>
      </c>
      <c r="G12" s="733"/>
      <c r="H12" s="1722"/>
      <c r="I12" s="902"/>
      <c r="J12" s="957"/>
      <c r="K12" s="957">
        <v>1</v>
      </c>
      <c r="L12" s="957">
        <v>2</v>
      </c>
      <c r="M12" s="1722"/>
      <c r="N12" s="1722">
        <v>2</v>
      </c>
      <c r="O12" s="1722"/>
      <c r="P12" s="83"/>
      <c r="Q12" s="83"/>
      <c r="R12" s="83"/>
      <c r="S12" s="83"/>
      <c r="T12" s="83"/>
      <c r="U12" s="83"/>
      <c r="V12" s="83"/>
      <c r="W12" s="83"/>
      <c r="X12" s="881">
        <v>2</v>
      </c>
      <c r="Y12" s="83"/>
      <c r="Z12" s="83"/>
      <c r="AA12" s="881">
        <v>4</v>
      </c>
      <c r="AB12" s="83">
        <f>SUM(F12:AA12)</f>
        <v>31</v>
      </c>
    </row>
    <row r="13" spans="1:30" s="372" customFormat="1" ht="22.5" x14ac:dyDescent="0.25">
      <c r="A13" s="1664" t="s">
        <v>363</v>
      </c>
      <c r="B13" s="83" t="s">
        <v>415</v>
      </c>
      <c r="C13" s="83">
        <v>11</v>
      </c>
      <c r="D13" s="83"/>
      <c r="E13" s="83"/>
      <c r="F13" s="1723"/>
      <c r="G13" s="733"/>
      <c r="H13" s="881"/>
      <c r="I13" s="449"/>
      <c r="J13" s="83"/>
      <c r="K13" s="1669">
        <v>1</v>
      </c>
      <c r="L13" s="1669">
        <v>2</v>
      </c>
      <c r="M13" s="1670"/>
      <c r="N13" s="1670">
        <v>3</v>
      </c>
      <c r="O13" s="881"/>
      <c r="P13" s="1724"/>
      <c r="Q13" s="83"/>
      <c r="R13" s="83"/>
      <c r="S13" s="83"/>
      <c r="T13" s="83"/>
      <c r="U13" s="83"/>
      <c r="V13" s="83"/>
      <c r="W13" s="83"/>
      <c r="X13" s="1670"/>
      <c r="Y13" s="83"/>
      <c r="Z13" s="83"/>
      <c r="AA13" s="881"/>
      <c r="AB13" s="83">
        <f>SUM(F13:AA13)</f>
        <v>6</v>
      </c>
    </row>
    <row r="14" spans="1:30" s="372" customFormat="1" x14ac:dyDescent="0.25">
      <c r="A14" s="374" t="s">
        <v>403</v>
      </c>
      <c r="B14" s="83" t="s">
        <v>414</v>
      </c>
      <c r="C14" s="83">
        <v>2</v>
      </c>
      <c r="D14" s="83"/>
      <c r="E14" s="83"/>
      <c r="F14" s="83"/>
      <c r="G14" s="83"/>
      <c r="H14" s="83"/>
      <c r="I14" s="83"/>
      <c r="J14" s="83"/>
      <c r="K14" s="83"/>
      <c r="L14" s="83"/>
      <c r="M14" s="1669"/>
      <c r="N14" s="83"/>
      <c r="O14" s="83"/>
      <c r="P14" s="83"/>
      <c r="Q14" s="83">
        <v>10</v>
      </c>
      <c r="R14" s="83"/>
      <c r="S14" s="83"/>
      <c r="T14" s="83"/>
      <c r="U14" s="83"/>
      <c r="V14" s="83"/>
      <c r="W14" s="83"/>
      <c r="X14" s="83"/>
      <c r="Y14" s="1721"/>
      <c r="Z14" s="1721"/>
      <c r="AA14" s="83"/>
      <c r="AB14" s="83">
        <f>SUM(F14:AA14)</f>
        <v>10</v>
      </c>
    </row>
    <row r="15" spans="1:30" s="372" customFormat="1" x14ac:dyDescent="0.25">
      <c r="A15" s="374" t="s">
        <v>403</v>
      </c>
      <c r="B15" s="83" t="s">
        <v>352</v>
      </c>
      <c r="C15" s="83">
        <v>2</v>
      </c>
      <c r="D15" s="83"/>
      <c r="E15" s="83"/>
      <c r="F15" s="83"/>
      <c r="G15" s="83"/>
      <c r="H15" s="83"/>
      <c r="I15" s="83"/>
      <c r="J15" s="83"/>
      <c r="K15" s="83"/>
      <c r="L15" s="83"/>
      <c r="M15" s="1669"/>
      <c r="N15" s="83"/>
      <c r="O15" s="83"/>
      <c r="P15" s="83"/>
      <c r="Q15" s="83">
        <v>10</v>
      </c>
      <c r="R15" s="83"/>
      <c r="S15" s="83"/>
      <c r="T15" s="83"/>
      <c r="U15" s="83"/>
      <c r="V15" s="83"/>
      <c r="W15" s="83"/>
      <c r="X15" s="83"/>
      <c r="Y15" s="1721"/>
      <c r="Z15" s="1721"/>
      <c r="AA15" s="83"/>
      <c r="AB15" s="83">
        <v>10</v>
      </c>
    </row>
    <row r="16" spans="1:30" s="129" customFormat="1" x14ac:dyDescent="0.25">
      <c r="A16" s="91" t="s">
        <v>49</v>
      </c>
      <c r="B16" s="193"/>
      <c r="C16" s="193"/>
      <c r="D16" s="193"/>
      <c r="E16" s="193"/>
      <c r="F16" s="125">
        <f>SUM(F12:F14)</f>
        <v>20</v>
      </c>
      <c r="G16" s="125"/>
      <c r="H16" s="125"/>
      <c r="I16" s="125"/>
      <c r="J16" s="125"/>
      <c r="K16" s="125">
        <f>SUM(K12:K14)</f>
        <v>2</v>
      </c>
      <c r="L16" s="125">
        <f>SUM(L12:L14)</f>
        <v>4</v>
      </c>
      <c r="M16" s="199"/>
      <c r="N16" s="125">
        <f>SUM(N12:N14)</f>
        <v>5</v>
      </c>
      <c r="O16" s="125"/>
      <c r="P16" s="125"/>
      <c r="Q16" s="125">
        <v>20</v>
      </c>
      <c r="R16" s="125"/>
      <c r="S16" s="125"/>
      <c r="T16" s="125"/>
      <c r="U16" s="125"/>
      <c r="V16" s="125"/>
      <c r="W16" s="125"/>
      <c r="X16" s="125">
        <f>SUM(X12:X15)</f>
        <v>2</v>
      </c>
      <c r="Y16" s="125"/>
      <c r="Z16" s="125"/>
      <c r="AA16" s="125">
        <f>SUM(AA12:AA15)</f>
        <v>4</v>
      </c>
      <c r="AB16" s="234">
        <f>SUM(F16:AA16)</f>
        <v>57</v>
      </c>
    </row>
    <row r="17" spans="1:30" s="129" customFormat="1" x14ac:dyDescent="0.25">
      <c r="A17" s="91" t="s">
        <v>43</v>
      </c>
      <c r="B17" s="193"/>
      <c r="C17" s="193"/>
      <c r="D17" s="193"/>
      <c r="E17" s="193"/>
      <c r="F17" s="1271">
        <v>24</v>
      </c>
      <c r="G17" s="1271"/>
      <c r="H17" s="318"/>
      <c r="I17" s="318"/>
      <c r="J17" s="318"/>
      <c r="K17" s="1271"/>
      <c r="L17" s="318"/>
      <c r="M17" s="317"/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1271"/>
      <c r="Y17" s="318"/>
      <c r="Z17" s="318"/>
      <c r="AA17" s="1271"/>
      <c r="AB17" s="1271">
        <f>SUM(F17:AA17)</f>
        <v>24</v>
      </c>
    </row>
    <row r="18" spans="1:30" s="129" customFormat="1" x14ac:dyDescent="0.25">
      <c r="A18" s="91" t="s">
        <v>85</v>
      </c>
      <c r="B18" s="193"/>
      <c r="C18" s="193"/>
      <c r="D18" s="193"/>
      <c r="E18" s="193"/>
      <c r="F18" s="125">
        <f>SUM(F16:F17)</f>
        <v>44</v>
      </c>
      <c r="G18" s="125"/>
      <c r="H18" s="125"/>
      <c r="I18" s="125"/>
      <c r="J18" s="125"/>
      <c r="K18" s="125">
        <f>SUM(K16:K17)</f>
        <v>2</v>
      </c>
      <c r="L18" s="125">
        <f>SUM(L16:L17)</f>
        <v>4</v>
      </c>
      <c r="M18" s="199"/>
      <c r="N18" s="125">
        <f>SUM(N16:N17)</f>
        <v>5</v>
      </c>
      <c r="O18" s="125"/>
      <c r="P18" s="125"/>
      <c r="Q18" s="125">
        <f>SUM(Q16:Q17)</f>
        <v>20</v>
      </c>
      <c r="R18" s="125"/>
      <c r="S18" s="125"/>
      <c r="T18" s="125"/>
      <c r="U18" s="125"/>
      <c r="V18" s="125"/>
      <c r="W18" s="125"/>
      <c r="X18" s="125">
        <f>SUM(X16:X17)</f>
        <v>2</v>
      </c>
      <c r="Y18" s="125"/>
      <c r="Z18" s="125"/>
      <c r="AA18" s="125">
        <f>SUM(AA16:AA17)</f>
        <v>4</v>
      </c>
      <c r="AB18" s="240">
        <f>SUM(AB16:AB17)</f>
        <v>81</v>
      </c>
    </row>
    <row r="19" spans="1:30" ht="10.5" customHeight="1" x14ac:dyDescent="0.25">
      <c r="A19" s="254"/>
      <c r="B19" s="255" t="s">
        <v>308</v>
      </c>
      <c r="C19" s="256"/>
      <c r="D19" s="257"/>
      <c r="E19" s="257"/>
      <c r="F19" s="257"/>
      <c r="G19" s="257"/>
      <c r="H19" s="257"/>
      <c r="I19" s="257"/>
      <c r="J19" s="257"/>
      <c r="K19" s="257"/>
      <c r="L19" s="257"/>
      <c r="M19" s="2037" t="s">
        <v>100</v>
      </c>
      <c r="N19" s="2037"/>
      <c r="O19" s="2037"/>
      <c r="P19" s="2037"/>
      <c r="Q19" s="2037"/>
      <c r="R19" s="2037"/>
      <c r="S19" s="2037"/>
      <c r="T19" s="2037"/>
      <c r="U19" s="2037"/>
      <c r="V19" s="2037"/>
      <c r="W19" s="257"/>
      <c r="X19" s="257"/>
      <c r="Y19" s="257"/>
      <c r="Z19" s="257"/>
      <c r="AA19" s="257"/>
      <c r="AB19" s="257"/>
    </row>
    <row r="20" spans="1:30" x14ac:dyDescent="0.25">
      <c r="A20" s="258" t="s">
        <v>309</v>
      </c>
      <c r="C20" s="256"/>
      <c r="D20" s="257"/>
      <c r="E20" s="257"/>
      <c r="F20" s="257"/>
      <c r="G20" s="257"/>
      <c r="H20" s="257"/>
      <c r="I20" s="257"/>
      <c r="J20" s="257"/>
      <c r="K20" s="257"/>
      <c r="L20" s="257"/>
      <c r="M20" s="259"/>
      <c r="N20" s="256"/>
      <c r="O20" s="256"/>
      <c r="P20" s="256"/>
      <c r="Q20" s="256"/>
      <c r="R20" s="256"/>
      <c r="S20" s="256"/>
      <c r="T20" s="256"/>
      <c r="U20" s="256"/>
      <c r="V20" s="256"/>
      <c r="W20" s="257"/>
      <c r="X20" s="257"/>
      <c r="Y20" s="257"/>
      <c r="Z20" s="257"/>
      <c r="AA20" s="257"/>
      <c r="AB20" s="257"/>
    </row>
    <row r="21" spans="1:30" x14ac:dyDescent="0.25">
      <c r="A21" s="258"/>
      <c r="C21" s="256"/>
      <c r="D21" s="257"/>
      <c r="E21" s="257"/>
      <c r="F21" s="257"/>
      <c r="G21" s="257"/>
      <c r="H21" s="257"/>
      <c r="I21" s="257"/>
      <c r="J21" s="257"/>
      <c r="K21" s="257"/>
      <c r="L21" s="257"/>
      <c r="M21" s="259"/>
      <c r="N21" s="256"/>
      <c r="O21" s="256"/>
      <c r="P21" s="256"/>
      <c r="Q21" s="256"/>
      <c r="R21" s="256"/>
      <c r="S21" s="256"/>
      <c r="T21" s="256"/>
      <c r="U21" s="256"/>
      <c r="V21" s="256"/>
      <c r="W21" s="257"/>
      <c r="X21" s="257"/>
      <c r="Y21" s="257"/>
      <c r="Z21" s="257"/>
      <c r="AA21" s="257"/>
      <c r="AB21" s="257"/>
    </row>
    <row r="22" spans="1:30" x14ac:dyDescent="0.25">
      <c r="A22" s="258"/>
      <c r="C22" s="256"/>
      <c r="D22" s="257"/>
      <c r="E22" s="257"/>
      <c r="F22" s="257"/>
      <c r="G22" s="257"/>
      <c r="H22" s="257"/>
      <c r="I22" s="257"/>
      <c r="J22" s="257"/>
      <c r="K22" s="257"/>
      <c r="L22" s="257"/>
      <c r="M22" s="259"/>
      <c r="N22" s="256"/>
      <c r="O22" s="256"/>
      <c r="P22" s="256"/>
      <c r="Q22" s="256"/>
      <c r="R22" s="256"/>
      <c r="S22" s="256"/>
      <c r="T22" s="256"/>
      <c r="U22" s="256"/>
      <c r="V22" s="256"/>
      <c r="W22" s="257"/>
      <c r="X22" s="257"/>
      <c r="Y22" s="257"/>
      <c r="Z22" s="257"/>
      <c r="AA22" s="257"/>
      <c r="AB22" s="257"/>
    </row>
    <row r="23" spans="1:30" ht="91.5" customHeight="1" x14ac:dyDescent="0.25">
      <c r="A23" s="258"/>
      <c r="C23" s="256"/>
      <c r="D23" s="257"/>
      <c r="E23" s="257"/>
      <c r="F23" s="257"/>
      <c r="G23" s="257"/>
      <c r="H23" s="257"/>
      <c r="I23" s="257"/>
      <c r="J23" s="257"/>
      <c r="K23" s="257"/>
      <c r="L23" s="257"/>
      <c r="M23" s="259"/>
      <c r="N23" s="256"/>
      <c r="O23" s="256"/>
      <c r="P23" s="256"/>
      <c r="Q23" s="256"/>
      <c r="R23" s="256"/>
      <c r="S23" s="256"/>
      <c r="T23" s="256"/>
      <c r="U23" s="256"/>
      <c r="V23" s="256"/>
      <c r="W23" s="257"/>
      <c r="X23" s="257"/>
      <c r="Y23" s="257"/>
      <c r="Z23" s="257"/>
      <c r="AA23" s="257"/>
      <c r="AB23" s="257"/>
    </row>
    <row r="24" spans="1:30" ht="15" customHeight="1" x14ac:dyDescent="0.25">
      <c r="A24" s="260"/>
      <c r="B24" s="261" t="s">
        <v>584</v>
      </c>
      <c r="C24" s="1273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2"/>
      <c r="P24" s="262"/>
      <c r="Q24" s="262" t="s">
        <v>82</v>
      </c>
      <c r="R24" s="262"/>
      <c r="S24" s="262"/>
      <c r="T24" s="262"/>
      <c r="U24" s="262"/>
      <c r="V24" s="262"/>
      <c r="W24" s="262"/>
      <c r="X24" s="262"/>
      <c r="Y24" s="262"/>
      <c r="Z24" s="262"/>
      <c r="AA24" s="262"/>
      <c r="AB24" s="262"/>
    </row>
    <row r="25" spans="1:30" x14ac:dyDescent="0.25">
      <c r="A25" s="2046" t="s">
        <v>659</v>
      </c>
      <c r="B25" s="2046"/>
      <c r="C25" s="2046"/>
      <c r="D25" s="2046"/>
      <c r="E25" s="2046"/>
      <c r="F25" s="2046"/>
      <c r="G25" s="2046"/>
      <c r="H25" s="2046"/>
      <c r="I25" s="2046"/>
      <c r="J25" s="2046"/>
      <c r="K25" s="2046"/>
      <c r="L25" s="2046"/>
      <c r="M25" s="2046"/>
      <c r="N25" s="2046"/>
      <c r="O25" s="2046"/>
      <c r="P25" s="2046"/>
      <c r="Q25" s="2046"/>
      <c r="R25" s="2046"/>
      <c r="S25" s="2046"/>
      <c r="T25" s="2046"/>
      <c r="U25" s="2046"/>
      <c r="V25" s="2046"/>
      <c r="W25" s="2046"/>
      <c r="X25" s="2046"/>
      <c r="Y25" s="2046"/>
      <c r="Z25" s="2046"/>
      <c r="AA25" s="2046"/>
      <c r="AB25" s="2046"/>
      <c r="AC25" s="310"/>
      <c r="AD25" s="311"/>
    </row>
    <row r="26" spans="1:30" x14ac:dyDescent="0.25">
      <c r="A26" s="1970" t="s">
        <v>3</v>
      </c>
      <c r="B26" s="263"/>
      <c r="C26" s="1967" t="s">
        <v>4</v>
      </c>
      <c r="D26" s="1967"/>
      <c r="E26" s="1967"/>
      <c r="F26" s="264"/>
      <c r="G26" s="1967" t="s">
        <v>564</v>
      </c>
      <c r="H26" s="1967"/>
      <c r="I26" s="1967" t="s">
        <v>424</v>
      </c>
      <c r="J26" s="1967"/>
      <c r="K26" s="1967" t="s">
        <v>7</v>
      </c>
      <c r="L26" s="1967"/>
      <c r="M26" s="1967" t="s">
        <v>8</v>
      </c>
      <c r="N26" s="1967"/>
      <c r="O26" s="265"/>
      <c r="P26" s="1967" t="s">
        <v>9</v>
      </c>
      <c r="Q26" s="1967"/>
      <c r="R26" s="1967"/>
      <c r="S26" s="1967" t="s">
        <v>10</v>
      </c>
      <c r="T26" s="1967"/>
      <c r="U26" s="1967"/>
      <c r="V26" s="1967"/>
      <c r="W26" s="266"/>
      <c r="X26" s="267"/>
      <c r="Y26" s="266"/>
      <c r="Z26" s="266"/>
      <c r="AA26" s="267"/>
      <c r="AB26" s="268"/>
      <c r="AC26" s="310"/>
      <c r="AD26" s="312"/>
    </row>
    <row r="27" spans="1:30" x14ac:dyDescent="0.25">
      <c r="A27" s="1970"/>
      <c r="B27" s="269"/>
      <c r="C27" s="1967"/>
      <c r="D27" s="1967"/>
      <c r="E27" s="1967"/>
      <c r="F27" s="270"/>
      <c r="G27" s="1967"/>
      <c r="H27" s="1967"/>
      <c r="I27" s="1967"/>
      <c r="J27" s="1967"/>
      <c r="K27" s="1967"/>
      <c r="L27" s="1967"/>
      <c r="M27" s="1967"/>
      <c r="N27" s="1967"/>
      <c r="O27" s="271"/>
      <c r="P27" s="1967"/>
      <c r="Q27" s="1967"/>
      <c r="R27" s="1967"/>
      <c r="S27" s="1967"/>
      <c r="T27" s="1967"/>
      <c r="U27" s="1967"/>
      <c r="V27" s="1967"/>
      <c r="W27" s="272"/>
      <c r="X27" s="273"/>
      <c r="Y27" s="272"/>
      <c r="Z27" s="272"/>
      <c r="AA27" s="273"/>
      <c r="AB27" s="274"/>
      <c r="AC27" s="310"/>
      <c r="AD27" s="312"/>
    </row>
    <row r="28" spans="1:30" ht="19.5" customHeight="1" x14ac:dyDescent="0.25">
      <c r="A28" s="1970"/>
      <c r="B28" s="269"/>
      <c r="C28" s="1967"/>
      <c r="D28" s="1967"/>
      <c r="E28" s="1967"/>
      <c r="F28" s="270"/>
      <c r="G28" s="1967"/>
      <c r="H28" s="1967"/>
      <c r="I28" s="1967"/>
      <c r="J28" s="1967"/>
      <c r="K28" s="1967"/>
      <c r="L28" s="1967"/>
      <c r="M28" s="1967"/>
      <c r="N28" s="1967"/>
      <c r="O28" s="271"/>
      <c r="P28" s="1967"/>
      <c r="Q28" s="1967"/>
      <c r="R28" s="1967"/>
      <c r="S28" s="1967"/>
      <c r="T28" s="1967"/>
      <c r="U28" s="1967"/>
      <c r="V28" s="1967"/>
      <c r="W28" s="272"/>
      <c r="X28" s="273"/>
      <c r="Y28" s="272"/>
      <c r="Z28" s="272"/>
      <c r="AA28" s="273"/>
      <c r="AB28" s="274"/>
      <c r="AC28" s="313" t="s">
        <v>37</v>
      </c>
      <c r="AD28" s="314" t="s">
        <v>38</v>
      </c>
    </row>
    <row r="29" spans="1:30" ht="108" customHeight="1" x14ac:dyDescent="0.25">
      <c r="A29" s="296" t="s">
        <v>11</v>
      </c>
      <c r="B29" s="297" t="s">
        <v>12</v>
      </c>
      <c r="C29" s="277" t="s">
        <v>13</v>
      </c>
      <c r="D29" s="277" t="s">
        <v>14</v>
      </c>
      <c r="E29" s="277" t="s">
        <v>15</v>
      </c>
      <c r="F29" s="278" t="s">
        <v>16</v>
      </c>
      <c r="G29" s="279" t="s">
        <v>17</v>
      </c>
      <c r="H29" s="278" t="s">
        <v>18</v>
      </c>
      <c r="I29" s="277" t="s">
        <v>17</v>
      </c>
      <c r="J29" s="277" t="s">
        <v>18</v>
      </c>
      <c r="K29" s="277" t="s">
        <v>19</v>
      </c>
      <c r="L29" s="277" t="s">
        <v>20</v>
      </c>
      <c r="M29" s="277" t="s">
        <v>21</v>
      </c>
      <c r="N29" s="277" t="s">
        <v>22</v>
      </c>
      <c r="O29" s="277" t="s">
        <v>23</v>
      </c>
      <c r="P29" s="277" t="s">
        <v>24</v>
      </c>
      <c r="Q29" s="277" t="s">
        <v>25</v>
      </c>
      <c r="R29" s="277" t="s">
        <v>26</v>
      </c>
      <c r="S29" s="277" t="s">
        <v>27</v>
      </c>
      <c r="T29" s="277" t="s">
        <v>28</v>
      </c>
      <c r="U29" s="277" t="s">
        <v>29</v>
      </c>
      <c r="V29" s="277" t="s">
        <v>30</v>
      </c>
      <c r="W29" s="278" t="s">
        <v>31</v>
      </c>
      <c r="X29" s="278" t="s">
        <v>32</v>
      </c>
      <c r="Y29" s="278" t="s">
        <v>33</v>
      </c>
      <c r="Z29" s="278" t="s">
        <v>34</v>
      </c>
      <c r="AA29" s="278" t="s">
        <v>35</v>
      </c>
      <c r="AB29" s="279" t="s">
        <v>36</v>
      </c>
      <c r="AC29" s="321"/>
      <c r="AD29" s="281"/>
    </row>
    <row r="30" spans="1:30" s="129" customFormat="1" x14ac:dyDescent="0.25">
      <c r="A30" s="319" t="s">
        <v>261</v>
      </c>
      <c r="B30" s="297"/>
      <c r="C30" s="277"/>
      <c r="D30" s="277"/>
      <c r="E30" s="298"/>
      <c r="F30" s="281"/>
      <c r="G30" s="281"/>
      <c r="H30" s="281"/>
      <c r="I30" s="320"/>
      <c r="J30" s="277"/>
      <c r="K30" s="277"/>
      <c r="L30" s="277"/>
      <c r="M30" s="277"/>
      <c r="N30" s="277"/>
      <c r="O30" s="277"/>
      <c r="P30" s="277"/>
      <c r="Q30" s="277"/>
      <c r="R30" s="277"/>
      <c r="S30" s="277"/>
      <c r="T30" s="277"/>
      <c r="U30" s="277"/>
      <c r="V30" s="298"/>
      <c r="W30" s="281"/>
      <c r="X30" s="281"/>
      <c r="Y30" s="281"/>
      <c r="Z30" s="281"/>
      <c r="AA30" s="281"/>
      <c r="AB30" s="281"/>
      <c r="AC30" s="193"/>
      <c r="AD30" s="193"/>
    </row>
    <row r="31" spans="1:30" ht="20.25" customHeight="1" x14ac:dyDescent="0.25">
      <c r="A31" s="523" t="s">
        <v>44</v>
      </c>
      <c r="B31" s="1037"/>
      <c r="C31" s="1037"/>
      <c r="D31" s="1037"/>
      <c r="E31" s="1037"/>
      <c r="F31" s="20"/>
      <c r="G31" s="1037"/>
      <c r="H31" s="1037"/>
      <c r="I31" s="1037"/>
      <c r="J31" s="1037"/>
      <c r="K31" s="1037"/>
      <c r="L31" s="1037"/>
      <c r="M31" s="1037"/>
      <c r="N31" s="1037"/>
      <c r="O31" s="1037"/>
      <c r="P31" s="1037"/>
      <c r="Q31" s="1037"/>
      <c r="R31" s="1037"/>
      <c r="S31" s="1037"/>
      <c r="T31" s="1037"/>
      <c r="U31" s="1037"/>
      <c r="V31" s="1039"/>
      <c r="W31" s="123"/>
      <c r="X31" s="324"/>
      <c r="Y31" s="324"/>
      <c r="Z31" s="324"/>
      <c r="AA31" s="123"/>
      <c r="AB31" s="123"/>
      <c r="AC31" s="193"/>
      <c r="AD31" s="193"/>
    </row>
    <row r="32" spans="1:30" ht="21" x14ac:dyDescent="0.25">
      <c r="A32" s="326" t="s">
        <v>96</v>
      </c>
      <c r="B32" s="1272" t="s">
        <v>396</v>
      </c>
      <c r="C32" s="229">
        <v>3</v>
      </c>
      <c r="D32" s="1272"/>
      <c r="E32" s="327"/>
      <c r="F32" s="83"/>
      <c r="G32" s="1272"/>
      <c r="H32" s="229"/>
      <c r="I32" s="229"/>
      <c r="J32" s="229"/>
      <c r="K32" s="229"/>
      <c r="L32" s="229"/>
      <c r="M32" s="229"/>
      <c r="N32" s="229"/>
      <c r="O32" s="229"/>
      <c r="P32" s="229">
        <v>66</v>
      </c>
      <c r="Q32" s="229"/>
      <c r="R32" s="229"/>
      <c r="S32" s="229"/>
      <c r="T32" s="229"/>
      <c r="U32" s="1272"/>
      <c r="V32" s="328"/>
      <c r="W32" s="229"/>
      <c r="X32" s="229"/>
      <c r="Y32" s="329"/>
      <c r="Z32" s="329"/>
      <c r="AA32" s="229"/>
      <c r="AB32" s="1272">
        <v>66</v>
      </c>
      <c r="AC32" s="193"/>
      <c r="AD32" s="193"/>
    </row>
    <row r="33" spans="1:30" x14ac:dyDescent="0.25">
      <c r="A33" s="239" t="s">
        <v>49</v>
      </c>
      <c r="B33" s="239"/>
      <c r="C33" s="239"/>
      <c r="D33" s="239"/>
      <c r="E33" s="239"/>
      <c r="F33" s="125"/>
      <c r="G33" s="125"/>
      <c r="H33" s="125"/>
      <c r="I33" s="125"/>
      <c r="J33" s="125"/>
      <c r="K33" s="125"/>
      <c r="L33" s="125"/>
      <c r="M33" s="20"/>
      <c r="N33" s="125"/>
      <c r="O33" s="20"/>
      <c r="P33" s="125">
        <v>66</v>
      </c>
      <c r="Q33" s="125"/>
      <c r="R33" s="125"/>
      <c r="S33" s="125"/>
      <c r="T33" s="125"/>
      <c r="U33" s="125"/>
      <c r="V33" s="1270"/>
      <c r="W33" s="125"/>
      <c r="X33" s="125"/>
      <c r="Y33" s="125"/>
      <c r="Z33" s="125"/>
      <c r="AA33" s="1272"/>
      <c r="AB33" s="227">
        <v>66</v>
      </c>
      <c r="AC33" s="193"/>
      <c r="AD33" s="193"/>
    </row>
    <row r="34" spans="1:30" x14ac:dyDescent="0.25">
      <c r="A34" s="239" t="s">
        <v>85</v>
      </c>
      <c r="B34" s="239"/>
      <c r="C34" s="239"/>
      <c r="D34" s="239"/>
      <c r="E34" s="239"/>
      <c r="F34" s="125"/>
      <c r="G34" s="234"/>
      <c r="H34" s="239"/>
      <c r="I34" s="239"/>
      <c r="J34" s="239"/>
      <c r="K34" s="239"/>
      <c r="L34" s="239"/>
      <c r="M34" s="239"/>
      <c r="N34" s="239"/>
      <c r="O34" s="239"/>
      <c r="P34" s="239">
        <v>66</v>
      </c>
      <c r="Q34" s="239"/>
      <c r="R34" s="239"/>
      <c r="S34" s="239"/>
      <c r="T34" s="239"/>
      <c r="U34" s="234"/>
      <c r="V34" s="331"/>
      <c r="W34" s="239"/>
      <c r="X34" s="239"/>
      <c r="Y34" s="239"/>
      <c r="Z34" s="239"/>
      <c r="AA34" s="239"/>
      <c r="AB34" s="227">
        <v>66</v>
      </c>
    </row>
    <row r="35" spans="1:30" ht="10.5" customHeight="1" x14ac:dyDescent="0.25">
      <c r="A35" s="254"/>
      <c r="B35" s="255" t="s">
        <v>308</v>
      </c>
      <c r="C35" s="256"/>
      <c r="D35" s="257"/>
      <c r="E35" s="257"/>
      <c r="F35" s="257"/>
      <c r="G35" s="257"/>
      <c r="H35" s="257"/>
      <c r="I35" s="257"/>
      <c r="J35" s="257"/>
      <c r="K35" s="257"/>
      <c r="L35" s="257"/>
      <c r="M35" s="2037" t="s">
        <v>100</v>
      </c>
      <c r="N35" s="2037"/>
      <c r="O35" s="2037"/>
      <c r="P35" s="2037"/>
      <c r="Q35" s="2037"/>
      <c r="R35" s="2037"/>
      <c r="S35" s="2037"/>
      <c r="T35" s="2037"/>
      <c r="U35" s="2037"/>
      <c r="V35" s="2037"/>
      <c r="W35" s="257"/>
      <c r="X35" s="257"/>
      <c r="Y35" s="257"/>
      <c r="Z35" s="257"/>
      <c r="AA35" s="257"/>
      <c r="AB35" s="257"/>
    </row>
    <row r="36" spans="1:30" x14ac:dyDescent="0.25">
      <c r="A36" s="258" t="s">
        <v>309</v>
      </c>
      <c r="C36" s="256"/>
      <c r="D36" s="257"/>
      <c r="E36" s="257"/>
      <c r="F36" s="257"/>
      <c r="G36" s="257"/>
      <c r="H36" s="257"/>
      <c r="I36" s="257"/>
      <c r="J36" s="257"/>
      <c r="K36" s="257"/>
      <c r="L36" s="257"/>
      <c r="M36" s="259"/>
      <c r="N36" s="256"/>
      <c r="O36" s="256"/>
      <c r="P36" s="256"/>
      <c r="Q36" s="256"/>
      <c r="R36" s="256"/>
      <c r="S36" s="256"/>
      <c r="T36" s="256"/>
      <c r="U36" s="256"/>
      <c r="V36" s="256"/>
      <c r="W36" s="257"/>
      <c r="X36" s="257"/>
      <c r="Y36" s="257"/>
      <c r="Z36" s="257"/>
      <c r="AA36" s="257"/>
      <c r="AB36" s="257"/>
    </row>
    <row r="37" spans="1:30" ht="33" customHeight="1" x14ac:dyDescent="0.25">
      <c r="A37" s="258"/>
      <c r="C37" s="256"/>
      <c r="D37" s="257"/>
      <c r="E37" s="257"/>
      <c r="F37" s="257"/>
      <c r="G37" s="257"/>
      <c r="H37" s="257"/>
      <c r="I37" s="257"/>
      <c r="J37" s="257"/>
      <c r="K37" s="257"/>
      <c r="L37" s="257"/>
      <c r="M37" s="259"/>
      <c r="N37" s="256"/>
      <c r="O37" s="256"/>
      <c r="P37" s="256"/>
      <c r="Q37" s="256"/>
      <c r="R37" s="256"/>
      <c r="S37" s="256"/>
      <c r="T37" s="256"/>
      <c r="U37" s="256"/>
      <c r="V37" s="256"/>
      <c r="W37" s="257"/>
      <c r="X37" s="257"/>
      <c r="Y37" s="257"/>
      <c r="Z37" s="257"/>
      <c r="AA37" s="257"/>
      <c r="AB37" s="257"/>
    </row>
    <row r="38" spans="1:30" ht="33" customHeight="1" x14ac:dyDescent="0.25">
      <c r="A38" s="258"/>
      <c r="C38" s="256"/>
      <c r="D38" s="257"/>
      <c r="E38" s="257"/>
      <c r="F38" s="257"/>
      <c r="G38" s="257"/>
      <c r="H38" s="257"/>
      <c r="I38" s="257"/>
      <c r="J38" s="257"/>
      <c r="K38" s="257"/>
      <c r="L38" s="257"/>
      <c r="M38" s="259"/>
      <c r="N38" s="256"/>
      <c r="O38" s="256"/>
      <c r="P38" s="256"/>
      <c r="Q38" s="256"/>
      <c r="R38" s="256"/>
      <c r="S38" s="256"/>
      <c r="T38" s="256"/>
      <c r="U38" s="256"/>
      <c r="V38" s="256"/>
      <c r="W38" s="257"/>
      <c r="X38" s="257"/>
      <c r="Y38" s="257"/>
      <c r="Z38" s="257"/>
      <c r="AA38" s="257"/>
      <c r="AB38" s="257"/>
    </row>
    <row r="39" spans="1:30" ht="33" customHeight="1" x14ac:dyDescent="0.25">
      <c r="A39" s="258"/>
      <c r="C39" s="256"/>
      <c r="D39" s="257"/>
      <c r="E39" s="257"/>
      <c r="F39" s="257"/>
      <c r="G39" s="257"/>
      <c r="H39" s="257"/>
      <c r="I39" s="257"/>
      <c r="J39" s="257"/>
      <c r="K39" s="257"/>
      <c r="L39" s="257"/>
      <c r="M39" s="259"/>
      <c r="N39" s="256"/>
      <c r="O39" s="256"/>
      <c r="P39" s="256"/>
      <c r="Q39" s="256"/>
      <c r="R39" s="256"/>
      <c r="S39" s="256"/>
      <c r="T39" s="256"/>
      <c r="U39" s="256"/>
      <c r="V39" s="256"/>
      <c r="W39" s="257"/>
      <c r="X39" s="257"/>
      <c r="Y39" s="257"/>
      <c r="Z39" s="257"/>
      <c r="AA39" s="257"/>
      <c r="AB39" s="257"/>
    </row>
    <row r="40" spans="1:30" ht="33" customHeight="1" x14ac:dyDescent="0.25">
      <c r="A40" s="258"/>
      <c r="C40" s="256"/>
      <c r="D40" s="257"/>
      <c r="E40" s="257"/>
      <c r="F40" s="257"/>
      <c r="G40" s="257"/>
      <c r="H40" s="257"/>
      <c r="I40" s="257"/>
      <c r="J40" s="257"/>
      <c r="K40" s="257"/>
      <c r="L40" s="257"/>
      <c r="M40" s="259"/>
      <c r="N40" s="256"/>
      <c r="O40" s="256"/>
      <c r="P40" s="256"/>
      <c r="Q40" s="256"/>
      <c r="R40" s="256"/>
      <c r="S40" s="256"/>
      <c r="T40" s="256"/>
      <c r="U40" s="256"/>
      <c r="V40" s="256"/>
      <c r="W40" s="257"/>
      <c r="X40" s="257"/>
      <c r="Y40" s="257"/>
      <c r="Z40" s="257"/>
      <c r="AA40" s="257"/>
      <c r="AB40" s="257"/>
    </row>
    <row r="41" spans="1:30" ht="58.5" customHeight="1" x14ac:dyDescent="0.25"/>
    <row r="42" spans="1:30" x14ac:dyDescent="0.25">
      <c r="A42" s="2038" t="s">
        <v>318</v>
      </c>
      <c r="B42" s="2038"/>
      <c r="C42" s="2038"/>
      <c r="D42" s="2038"/>
      <c r="E42" s="2038"/>
      <c r="F42" s="2038"/>
      <c r="G42" s="2038"/>
      <c r="H42" s="2038"/>
      <c r="I42" s="2038"/>
      <c r="J42" s="2038"/>
      <c r="K42" s="2038"/>
      <c r="L42" s="2038"/>
      <c r="M42" s="2038"/>
      <c r="N42" s="2038"/>
      <c r="O42" s="2038"/>
      <c r="P42" s="2038"/>
      <c r="Q42" s="2038"/>
      <c r="R42" s="2038"/>
      <c r="S42" s="2038"/>
      <c r="T42" s="2038"/>
      <c r="U42" s="2038"/>
      <c r="V42" s="2038"/>
      <c r="W42" s="2038"/>
      <c r="X42" s="2038"/>
      <c r="Y42" s="2038"/>
      <c r="Z42" s="292"/>
      <c r="AA42" s="292"/>
      <c r="AB42" s="292"/>
    </row>
    <row r="43" spans="1:30" s="129" customFormat="1" x14ac:dyDescent="0.25">
      <c r="A43" s="2039"/>
      <c r="B43" s="2039"/>
      <c r="C43" s="2039"/>
      <c r="D43" s="2039"/>
      <c r="E43" s="2039"/>
      <c r="F43" s="2039"/>
      <c r="G43" s="2039"/>
      <c r="H43" s="2039"/>
      <c r="I43" s="2039"/>
      <c r="J43" s="2039"/>
      <c r="K43" s="2039"/>
      <c r="L43" s="2039"/>
      <c r="M43" s="2039"/>
      <c r="N43" s="2039" t="s">
        <v>588</v>
      </c>
      <c r="O43" s="2039"/>
      <c r="P43" s="2039"/>
      <c r="Q43" s="2039"/>
      <c r="R43" s="2039"/>
      <c r="S43" s="2039"/>
      <c r="T43" s="2039"/>
      <c r="U43" s="2039"/>
      <c r="V43" s="2039"/>
      <c r="W43" s="2039"/>
      <c r="X43" s="2039"/>
      <c r="Y43" s="2039"/>
      <c r="Z43" s="292"/>
      <c r="AA43" s="292"/>
      <c r="AB43" s="292"/>
    </row>
    <row r="44" spans="1:30" s="129" customFormat="1" ht="15" customHeight="1" x14ac:dyDescent="0.25">
      <c r="A44" s="2040" t="s">
        <v>658</v>
      </c>
      <c r="B44" s="2040"/>
      <c r="C44" s="2040"/>
      <c r="D44" s="2040"/>
      <c r="E44" s="2040"/>
      <c r="F44" s="2040"/>
      <c r="G44" s="2040"/>
      <c r="H44" s="2040"/>
      <c r="I44" s="2040"/>
      <c r="J44" s="2040"/>
      <c r="K44" s="2040"/>
      <c r="L44" s="2040"/>
      <c r="M44" s="2040"/>
      <c r="N44" s="2040" t="s">
        <v>307</v>
      </c>
      <c r="O44" s="2040"/>
      <c r="P44" s="2040"/>
      <c r="Q44" s="2040"/>
      <c r="R44" s="2040"/>
      <c r="S44" s="2040"/>
      <c r="T44" s="2040"/>
      <c r="U44" s="2040"/>
      <c r="V44" s="2040"/>
      <c r="W44" s="2040"/>
      <c r="X44" s="2040"/>
      <c r="Y44" s="2040"/>
      <c r="Z44" s="292"/>
      <c r="AA44" s="292"/>
      <c r="AB44" s="292"/>
    </row>
    <row r="45" spans="1:30" s="129" customFormat="1" x14ac:dyDescent="0.25"/>
    <row r="46" spans="1:30" s="129" customFormat="1" x14ac:dyDescent="0.25">
      <c r="A46" s="1970" t="s">
        <v>3</v>
      </c>
      <c r="B46" s="263"/>
      <c r="C46" s="1967" t="s">
        <v>4</v>
      </c>
      <c r="D46" s="1967"/>
      <c r="E46" s="1967"/>
      <c r="F46" s="1128"/>
      <c r="G46" s="264"/>
      <c r="H46" s="1967" t="s">
        <v>564</v>
      </c>
      <c r="I46" s="1967"/>
      <c r="J46" s="1967" t="s">
        <v>424</v>
      </c>
      <c r="K46" s="1967"/>
      <c r="L46" s="1967" t="s">
        <v>7</v>
      </c>
      <c r="M46" s="1967"/>
      <c r="N46" s="1967" t="s">
        <v>8</v>
      </c>
      <c r="O46" s="1967"/>
      <c r="P46" s="265"/>
      <c r="Q46" s="1967" t="s">
        <v>9</v>
      </c>
      <c r="R46" s="1967"/>
      <c r="S46" s="1967"/>
      <c r="T46" s="1967" t="s">
        <v>10</v>
      </c>
      <c r="U46" s="1967"/>
      <c r="V46" s="1967"/>
      <c r="W46" s="1967"/>
      <c r="X46" s="266"/>
      <c r="Y46" s="267"/>
      <c r="Z46" s="267"/>
      <c r="AA46" s="266"/>
      <c r="AB46" s="266"/>
      <c r="AC46" s="293"/>
      <c r="AD46" s="294"/>
    </row>
    <row r="47" spans="1:30" ht="20.25" customHeight="1" x14ac:dyDescent="0.25">
      <c r="A47" s="1970"/>
      <c r="B47" s="269"/>
      <c r="C47" s="1967"/>
      <c r="D47" s="1967"/>
      <c r="E47" s="1967"/>
      <c r="F47" s="1130"/>
      <c r="G47" s="270"/>
      <c r="H47" s="1967"/>
      <c r="I47" s="1967"/>
      <c r="J47" s="1967"/>
      <c r="K47" s="1967"/>
      <c r="L47" s="1967"/>
      <c r="M47" s="1967"/>
      <c r="N47" s="1967"/>
      <c r="O47" s="1967"/>
      <c r="P47" s="271"/>
      <c r="Q47" s="1967"/>
      <c r="R47" s="1967"/>
      <c r="S47" s="1967"/>
      <c r="T47" s="1967"/>
      <c r="U47" s="1967"/>
      <c r="V47" s="1967"/>
      <c r="W47" s="1967"/>
      <c r="X47" s="272"/>
      <c r="Y47" s="273"/>
      <c r="Z47" s="273"/>
      <c r="AA47" s="272"/>
      <c r="AB47" s="272"/>
      <c r="AC47" s="295"/>
      <c r="AD47" s="294"/>
    </row>
    <row r="48" spans="1:30" hidden="1" x14ac:dyDescent="0.25">
      <c r="A48" s="1970"/>
      <c r="B48" s="269"/>
      <c r="C48" s="1967"/>
      <c r="D48" s="1967"/>
      <c r="E48" s="1967"/>
      <c r="F48" s="1130"/>
      <c r="G48" s="270"/>
      <c r="H48" s="1967"/>
      <c r="I48" s="1967"/>
      <c r="J48" s="1967"/>
      <c r="K48" s="1967"/>
      <c r="L48" s="1967"/>
      <c r="M48" s="1967"/>
      <c r="N48" s="1967"/>
      <c r="O48" s="1967"/>
      <c r="P48" s="271"/>
      <c r="Q48" s="1967"/>
      <c r="R48" s="1967"/>
      <c r="S48" s="1967"/>
      <c r="T48" s="1967"/>
      <c r="U48" s="1967"/>
      <c r="V48" s="1967"/>
      <c r="W48" s="1967"/>
      <c r="X48" s="272"/>
      <c r="Y48" s="273"/>
      <c r="Z48" s="273"/>
      <c r="AA48" s="272"/>
      <c r="AB48" s="272"/>
      <c r="AC48" s="295"/>
      <c r="AD48" s="294"/>
    </row>
    <row r="49" spans="1:34" ht="117.75" customHeight="1" x14ac:dyDescent="0.25">
      <c r="A49" s="275" t="s">
        <v>11</v>
      </c>
      <c r="B49" s="276" t="s">
        <v>12</v>
      </c>
      <c r="C49" s="1131" t="s">
        <v>13</v>
      </c>
      <c r="D49" s="1131" t="s">
        <v>14</v>
      </c>
      <c r="E49" s="1131" t="s">
        <v>15</v>
      </c>
      <c r="F49" s="1132" t="s">
        <v>16</v>
      </c>
      <c r="G49" s="1133" t="s">
        <v>358</v>
      </c>
      <c r="H49" s="1133" t="s">
        <v>17</v>
      </c>
      <c r="I49" s="488" t="s">
        <v>18</v>
      </c>
      <c r="J49" s="1131" t="s">
        <v>17</v>
      </c>
      <c r="K49" s="1131" t="s">
        <v>18</v>
      </c>
      <c r="L49" s="1131" t="s">
        <v>19</v>
      </c>
      <c r="M49" s="1131" t="s">
        <v>20</v>
      </c>
      <c r="N49" s="1134" t="s">
        <v>21</v>
      </c>
      <c r="O49" s="1131" t="s">
        <v>22</v>
      </c>
      <c r="P49" s="1131" t="s">
        <v>23</v>
      </c>
      <c r="Q49" s="1131" t="s">
        <v>24</v>
      </c>
      <c r="R49" s="1131" t="s">
        <v>25</v>
      </c>
      <c r="S49" s="1131" t="s">
        <v>157</v>
      </c>
      <c r="T49" s="1131" t="s">
        <v>156</v>
      </c>
      <c r="U49" s="1131" t="s">
        <v>28</v>
      </c>
      <c r="V49" s="1131" t="s">
        <v>29</v>
      </c>
      <c r="W49" s="1131" t="s">
        <v>30</v>
      </c>
      <c r="X49" s="488" t="s">
        <v>31</v>
      </c>
      <c r="Y49" s="276" t="s">
        <v>32</v>
      </c>
      <c r="Z49" s="276" t="s">
        <v>372</v>
      </c>
      <c r="AA49" s="488" t="s">
        <v>154</v>
      </c>
      <c r="AB49" s="488" t="s">
        <v>155</v>
      </c>
      <c r="AC49" s="1133" t="s">
        <v>35</v>
      </c>
      <c r="AD49" s="281" t="s">
        <v>36</v>
      </c>
    </row>
    <row r="50" spans="1:34" s="175" customFormat="1" x14ac:dyDescent="0.25">
      <c r="A50" s="489">
        <v>2</v>
      </c>
      <c r="B50" s="1138">
        <v>3</v>
      </c>
      <c r="C50" s="489">
        <v>5</v>
      </c>
      <c r="D50" s="489">
        <v>6</v>
      </c>
      <c r="E50" s="489">
        <v>7</v>
      </c>
      <c r="F50" s="1139">
        <v>8</v>
      </c>
      <c r="G50" s="1138"/>
      <c r="H50" s="1138">
        <v>9</v>
      </c>
      <c r="I50" s="489">
        <v>10</v>
      </c>
      <c r="J50" s="489">
        <v>11</v>
      </c>
      <c r="K50" s="489">
        <v>12</v>
      </c>
      <c r="L50" s="489">
        <v>13</v>
      </c>
      <c r="M50" s="489">
        <v>14</v>
      </c>
      <c r="N50" s="1140">
        <v>14</v>
      </c>
      <c r="O50" s="489">
        <v>16</v>
      </c>
      <c r="P50" s="489">
        <v>17</v>
      </c>
      <c r="Q50" s="489">
        <v>18</v>
      </c>
      <c r="R50" s="489">
        <v>19</v>
      </c>
      <c r="S50" s="489">
        <v>20</v>
      </c>
      <c r="T50" s="489">
        <v>21</v>
      </c>
      <c r="U50" s="489">
        <v>22</v>
      </c>
      <c r="V50" s="489">
        <v>23</v>
      </c>
      <c r="W50" s="489">
        <v>24</v>
      </c>
      <c r="X50" s="489">
        <v>25</v>
      </c>
      <c r="Y50" s="1138">
        <v>26</v>
      </c>
      <c r="Z50" s="1138"/>
      <c r="AA50" s="489">
        <v>27</v>
      </c>
      <c r="AB50" s="489">
        <v>28</v>
      </c>
      <c r="AC50" s="1138">
        <v>29</v>
      </c>
      <c r="AD50" s="1250">
        <v>30</v>
      </c>
      <c r="AE50" s="129"/>
      <c r="AF50" s="129"/>
      <c r="AG50" s="129"/>
    </row>
    <row r="51" spans="1:34" s="129" customFormat="1" x14ac:dyDescent="0.25">
      <c r="A51" s="291" t="s">
        <v>43</v>
      </c>
      <c r="B51" s="1138"/>
      <c r="C51" s="489"/>
      <c r="D51" s="489"/>
      <c r="E51" s="489"/>
      <c r="F51" s="1139"/>
      <c r="G51" s="1138"/>
      <c r="H51" s="1138"/>
      <c r="I51" s="489"/>
      <c r="J51" s="489"/>
      <c r="K51" s="489"/>
      <c r="L51" s="489"/>
      <c r="M51" s="489"/>
      <c r="N51" s="1140"/>
      <c r="O51" s="489"/>
      <c r="P51" s="489"/>
      <c r="Q51" s="489"/>
      <c r="R51" s="489"/>
      <c r="S51" s="489"/>
      <c r="T51" s="489"/>
      <c r="U51" s="489"/>
      <c r="V51" s="489"/>
      <c r="W51" s="489"/>
      <c r="X51" s="489"/>
      <c r="Y51" s="1138"/>
      <c r="Z51" s="1138"/>
      <c r="AA51" s="489"/>
      <c r="AB51" s="489"/>
      <c r="AC51" s="1138"/>
      <c r="AD51" s="1250"/>
    </row>
    <row r="52" spans="1:34" ht="31.5" x14ac:dyDescent="0.25">
      <c r="A52" s="1064" t="s">
        <v>153</v>
      </c>
      <c r="B52" s="133" t="s">
        <v>598</v>
      </c>
      <c r="C52" s="133">
        <v>1</v>
      </c>
      <c r="D52" s="133">
        <v>1</v>
      </c>
      <c r="E52" s="133">
        <v>1</v>
      </c>
      <c r="F52" s="853"/>
      <c r="G52" s="324"/>
      <c r="H52" s="490"/>
      <c r="I52" s="490"/>
      <c r="J52" s="324"/>
      <c r="K52" s="490"/>
      <c r="L52" s="490"/>
      <c r="M52" s="490"/>
      <c r="N52" s="1079"/>
      <c r="O52" s="490"/>
      <c r="P52" s="490"/>
      <c r="Q52" s="490"/>
      <c r="R52" s="490"/>
      <c r="S52" s="490"/>
      <c r="T52" s="133">
        <v>7</v>
      </c>
      <c r="U52" s="490"/>
      <c r="V52" s="490"/>
      <c r="W52" s="324"/>
      <c r="X52" s="324"/>
      <c r="Y52" s="324"/>
      <c r="Z52" s="324"/>
      <c r="AA52" s="324"/>
      <c r="AB52" s="324"/>
      <c r="AC52" s="125"/>
      <c r="AD52" s="133">
        <v>7</v>
      </c>
    </row>
    <row r="53" spans="1:34" ht="21.75" customHeight="1" x14ac:dyDescent="0.25">
      <c r="A53" s="1064" t="s">
        <v>152</v>
      </c>
      <c r="B53" s="133" t="s">
        <v>598</v>
      </c>
      <c r="C53" s="133">
        <v>2</v>
      </c>
      <c r="D53" s="133"/>
      <c r="E53" s="133"/>
      <c r="F53" s="853"/>
      <c r="G53" s="324"/>
      <c r="H53" s="490"/>
      <c r="I53" s="490"/>
      <c r="J53" s="324"/>
      <c r="K53" s="490"/>
      <c r="L53" s="490"/>
      <c r="M53" s="490"/>
      <c r="N53" s="490"/>
      <c r="O53" s="490"/>
      <c r="P53" s="490"/>
      <c r="Q53" s="490"/>
      <c r="R53" s="490"/>
      <c r="S53" s="204">
        <v>30</v>
      </c>
      <c r="T53" s="133"/>
      <c r="U53" s="204"/>
      <c r="V53" s="204"/>
      <c r="W53" s="212"/>
      <c r="X53" s="212"/>
      <c r="Y53" s="212"/>
      <c r="Z53" s="212"/>
      <c r="AA53" s="212"/>
      <c r="AB53" s="212"/>
      <c r="AC53" s="193"/>
      <c r="AD53" s="133">
        <v>30</v>
      </c>
    </row>
    <row r="54" spans="1:34" x14ac:dyDescent="0.25">
      <c r="A54" s="1147" t="s">
        <v>48</v>
      </c>
      <c r="B54" s="199"/>
      <c r="C54" s="199"/>
      <c r="D54" s="199"/>
      <c r="E54" s="199"/>
      <c r="F54" s="197"/>
      <c r="G54" s="125"/>
      <c r="H54" s="125"/>
      <c r="I54" s="125"/>
      <c r="J54" s="193"/>
      <c r="K54" s="125"/>
      <c r="L54" s="125"/>
      <c r="M54" s="125"/>
      <c r="N54" s="133"/>
      <c r="O54" s="125"/>
      <c r="P54" s="125"/>
      <c r="Q54" s="125"/>
      <c r="R54" s="125"/>
      <c r="S54" s="125">
        <f>SUM(S52:S53)</f>
        <v>30</v>
      </c>
      <c r="T54" s="125">
        <f>SUM(T52:T53)</f>
        <v>7</v>
      </c>
      <c r="U54" s="125"/>
      <c r="V54" s="125"/>
      <c r="W54" s="125"/>
      <c r="X54" s="125"/>
      <c r="Y54" s="125"/>
      <c r="Z54" s="125"/>
      <c r="AA54" s="125"/>
      <c r="AB54" s="125"/>
      <c r="AC54" s="193"/>
      <c r="AD54" s="125">
        <f>SUM(AD52:AD53)</f>
        <v>37</v>
      </c>
    </row>
    <row r="55" spans="1:34" x14ac:dyDescent="0.25">
      <c r="A55" s="125" t="s">
        <v>44</v>
      </c>
      <c r="B55" s="193"/>
      <c r="C55" s="193"/>
      <c r="D55" s="193"/>
      <c r="E55" s="193"/>
      <c r="F55" s="397"/>
      <c r="G55" s="193"/>
      <c r="H55" s="193"/>
      <c r="I55" s="193"/>
      <c r="J55" s="193"/>
      <c r="K55" s="248"/>
      <c r="L55" s="193"/>
      <c r="M55" s="193"/>
      <c r="N55" s="1108"/>
      <c r="O55" s="193"/>
      <c r="P55" s="193"/>
      <c r="Q55" s="193"/>
      <c r="R55" s="193"/>
      <c r="S55" s="193"/>
      <c r="T55" s="193"/>
      <c r="U55" s="193"/>
      <c r="V55" s="193"/>
      <c r="W55" s="193"/>
      <c r="X55" s="193"/>
      <c r="Y55" s="193"/>
      <c r="Z55" s="193"/>
      <c r="AA55" s="193"/>
      <c r="AB55" s="193"/>
      <c r="AC55" s="324"/>
      <c r="AD55" s="193"/>
      <c r="AE55" s="410"/>
      <c r="AF55" s="228"/>
      <c r="AG55" s="228"/>
      <c r="AH55" s="77"/>
    </row>
    <row r="56" spans="1:34" ht="33" x14ac:dyDescent="0.25">
      <c r="A56" s="1153" t="s">
        <v>450</v>
      </c>
      <c r="B56" s="204" t="s">
        <v>597</v>
      </c>
      <c r="C56" s="133">
        <v>9</v>
      </c>
      <c r="D56" s="133"/>
      <c r="E56" s="133"/>
      <c r="F56" s="397"/>
      <c r="G56" s="193"/>
      <c r="H56" s="193"/>
      <c r="I56" s="193"/>
      <c r="J56" s="193"/>
      <c r="K56" s="193">
        <v>26</v>
      </c>
      <c r="L56" s="193"/>
      <c r="M56" s="193"/>
      <c r="N56" s="13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204">
        <v>3</v>
      </c>
      <c r="Z56" s="204"/>
      <c r="AA56" s="204"/>
      <c r="AB56" s="204"/>
      <c r="AC56" s="324">
        <v>7</v>
      </c>
      <c r="AD56" s="133">
        <f>SUM(K56:AC56)</f>
        <v>36</v>
      </c>
      <c r="AE56" s="410"/>
      <c r="AF56" s="228"/>
      <c r="AG56" s="228"/>
      <c r="AH56" s="77"/>
    </row>
    <row r="57" spans="1:34" ht="33" x14ac:dyDescent="0.25">
      <c r="A57" s="1153" t="s">
        <v>324</v>
      </c>
      <c r="B57" s="204" t="s">
        <v>598</v>
      </c>
      <c r="C57" s="133">
        <v>1</v>
      </c>
      <c r="D57" s="133">
        <v>1</v>
      </c>
      <c r="E57" s="133">
        <v>1</v>
      </c>
      <c r="F57" s="1154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>
        <v>7</v>
      </c>
      <c r="U57" s="204"/>
      <c r="V57" s="204"/>
      <c r="W57" s="204"/>
      <c r="X57" s="204"/>
      <c r="Y57" s="204"/>
      <c r="Z57" s="204"/>
      <c r="AA57" s="204"/>
      <c r="AB57" s="204"/>
      <c r="AC57" s="222"/>
      <c r="AD57" s="133">
        <v>7</v>
      </c>
    </row>
    <row r="58" spans="1:34" x14ac:dyDescent="0.25">
      <c r="A58" s="1155" t="s">
        <v>49</v>
      </c>
      <c r="B58" s="204"/>
      <c r="C58" s="133"/>
      <c r="D58" s="133"/>
      <c r="E58" s="133"/>
      <c r="F58" s="1156"/>
      <c r="G58" s="222"/>
      <c r="H58" s="222"/>
      <c r="I58" s="222"/>
      <c r="J58" s="222"/>
      <c r="K58" s="222">
        <f>SUM(K56:K57)</f>
        <v>26</v>
      </c>
      <c r="L58" s="222"/>
      <c r="M58" s="222"/>
      <c r="N58" s="133"/>
      <c r="O58" s="222"/>
      <c r="P58" s="222"/>
      <c r="Q58" s="222">
        <f>SUM(Q56:Q57)</f>
        <v>0</v>
      </c>
      <c r="R58" s="125"/>
      <c r="S58" s="222"/>
      <c r="T58" s="222">
        <f>SUM(T56:T57)</f>
        <v>7</v>
      </c>
      <c r="U58" s="222"/>
      <c r="V58" s="222"/>
      <c r="W58" s="222"/>
      <c r="X58" s="222"/>
      <c r="Y58" s="222">
        <f>SUM(Y56:Y57)</f>
        <v>3</v>
      </c>
      <c r="Z58" s="222"/>
      <c r="AA58" s="222"/>
      <c r="AB58" s="222"/>
      <c r="AC58" s="222">
        <f>SUM(AC56:AC57)</f>
        <v>7</v>
      </c>
      <c r="AD58" s="125">
        <f>SUM(K58:AC58)</f>
        <v>43</v>
      </c>
      <c r="AF58" s="129">
        <v>81</v>
      </c>
    </row>
    <row r="59" spans="1:34" x14ac:dyDescent="0.25">
      <c r="A59" s="1155" t="s">
        <v>43</v>
      </c>
      <c r="B59" s="204"/>
      <c r="C59" s="133"/>
      <c r="D59" s="133"/>
      <c r="E59" s="133"/>
      <c r="F59" s="1156"/>
      <c r="G59" s="222"/>
      <c r="H59" s="222"/>
      <c r="I59" s="222"/>
      <c r="J59" s="222"/>
      <c r="K59" s="222"/>
      <c r="L59" s="222"/>
      <c r="M59" s="222"/>
      <c r="N59" s="133"/>
      <c r="O59" s="222"/>
      <c r="P59" s="222"/>
      <c r="Q59" s="222"/>
      <c r="R59" s="125"/>
      <c r="S59" s="222">
        <v>30</v>
      </c>
      <c r="T59" s="222">
        <v>7</v>
      </c>
      <c r="U59" s="222"/>
      <c r="V59" s="222"/>
      <c r="W59" s="222"/>
      <c r="X59" s="222"/>
      <c r="Y59" s="222"/>
      <c r="Z59" s="222"/>
      <c r="AA59" s="222"/>
      <c r="AB59" s="222"/>
      <c r="AC59" s="222"/>
      <c r="AD59" s="222">
        <f>SUM(K59:AC59)</f>
        <v>37</v>
      </c>
      <c r="AF59" s="129">
        <v>66</v>
      </c>
    </row>
    <row r="60" spans="1:34" ht="16.5" customHeight="1" x14ac:dyDescent="0.25">
      <c r="A60" s="1155" t="s">
        <v>133</v>
      </c>
      <c r="B60" s="204"/>
      <c r="C60" s="133"/>
      <c r="D60" s="133"/>
      <c r="E60" s="133"/>
      <c r="F60" s="1156"/>
      <c r="G60" s="222"/>
      <c r="H60" s="222"/>
      <c r="I60" s="222"/>
      <c r="J60" s="222"/>
      <c r="K60" s="222">
        <f>SUM(K58:K59)</f>
        <v>26</v>
      </c>
      <c r="L60" s="222"/>
      <c r="M60" s="222"/>
      <c r="N60" s="199"/>
      <c r="O60" s="222"/>
      <c r="P60" s="222"/>
      <c r="Q60" s="222"/>
      <c r="R60" s="125"/>
      <c r="S60" s="222">
        <f>SUM(S58:S59)</f>
        <v>30</v>
      </c>
      <c r="T60" s="222">
        <f>SUM(T58:T59)</f>
        <v>14</v>
      </c>
      <c r="U60" s="222"/>
      <c r="V60" s="222"/>
      <c r="W60" s="222"/>
      <c r="X60" s="222"/>
      <c r="Y60" s="222">
        <f>SUM(Y58:Y59)</f>
        <v>3</v>
      </c>
      <c r="Z60" s="222"/>
      <c r="AA60" s="222"/>
      <c r="AB60" s="222"/>
      <c r="AC60" s="193">
        <f>SUM(AC58:AC59)</f>
        <v>7</v>
      </c>
      <c r="AD60" s="204">
        <f>SUM(K60:AC60)</f>
        <v>80</v>
      </c>
      <c r="AF60" s="129">
        <v>80</v>
      </c>
    </row>
    <row r="61" spans="1:34" ht="14.25" customHeight="1" x14ac:dyDescent="0.25">
      <c r="A61" s="254"/>
      <c r="B61" s="255" t="s">
        <v>308</v>
      </c>
      <c r="C61" s="256"/>
      <c r="D61" s="257"/>
      <c r="E61" s="257"/>
      <c r="F61" s="257"/>
      <c r="G61" s="257"/>
      <c r="H61" s="257"/>
      <c r="I61" s="257"/>
      <c r="J61" s="257"/>
      <c r="K61" s="257"/>
      <c r="L61" s="257"/>
      <c r="M61" s="2037" t="s">
        <v>100</v>
      </c>
      <c r="N61" s="2037"/>
      <c r="O61" s="2037"/>
      <c r="P61" s="2037"/>
      <c r="Q61" s="2037"/>
      <c r="R61" s="2037"/>
      <c r="S61" s="2037"/>
      <c r="T61" s="2037"/>
      <c r="U61" s="2037"/>
      <c r="V61" s="2037"/>
      <c r="W61" s="257"/>
      <c r="X61" s="257"/>
      <c r="Y61" s="257"/>
      <c r="Z61" s="257"/>
      <c r="AA61" s="257"/>
      <c r="AB61" s="257"/>
      <c r="AF61" s="129">
        <f>SUM(AF58:AF60)</f>
        <v>227</v>
      </c>
    </row>
    <row r="62" spans="1:34" x14ac:dyDescent="0.25">
      <c r="A62" s="258" t="s">
        <v>309</v>
      </c>
      <c r="C62" s="256"/>
      <c r="D62" s="257"/>
      <c r="E62" s="257"/>
      <c r="F62" s="257"/>
      <c r="G62" s="257"/>
      <c r="H62" s="257"/>
      <c r="I62" s="257"/>
      <c r="J62" s="257"/>
      <c r="K62" s="257"/>
      <c r="L62" s="257"/>
      <c r="M62" s="259"/>
      <c r="N62" s="256"/>
      <c r="O62" s="256"/>
      <c r="P62" s="256"/>
      <c r="Q62" s="256"/>
      <c r="R62" s="256"/>
      <c r="S62" s="256"/>
      <c r="T62" s="256"/>
      <c r="U62" s="256"/>
      <c r="V62" s="256"/>
      <c r="W62" s="257"/>
      <c r="X62" s="257"/>
      <c r="Y62" s="257"/>
      <c r="Z62" s="257"/>
      <c r="AA62" s="257"/>
      <c r="AB62" s="257"/>
    </row>
  </sheetData>
  <mergeCells count="38">
    <mergeCell ref="M61:V61"/>
    <mergeCell ref="A4:A6"/>
    <mergeCell ref="C4:E6"/>
    <mergeCell ref="G4:H6"/>
    <mergeCell ref="I4:J6"/>
    <mergeCell ref="M19:V19"/>
    <mergeCell ref="K4:L6"/>
    <mergeCell ref="M4:N6"/>
    <mergeCell ref="P4:R6"/>
    <mergeCell ref="S4:V6"/>
    <mergeCell ref="A25:AB25"/>
    <mergeCell ref="M35:V35"/>
    <mergeCell ref="M26:N28"/>
    <mergeCell ref="P26:R28"/>
    <mergeCell ref="S26:V28"/>
    <mergeCell ref="K26:L28"/>
    <mergeCell ref="A1:Y1"/>
    <mergeCell ref="A2:M2"/>
    <mergeCell ref="N2:Y2"/>
    <mergeCell ref="A3:M3"/>
    <mergeCell ref="N3:Y3"/>
    <mergeCell ref="A26:A28"/>
    <mergeCell ref="C26:E28"/>
    <mergeCell ref="G26:H28"/>
    <mergeCell ref="I26:J28"/>
    <mergeCell ref="A42:Y42"/>
    <mergeCell ref="A43:M43"/>
    <mergeCell ref="N43:Y43"/>
    <mergeCell ref="A44:M44"/>
    <mergeCell ref="N44:Y44"/>
    <mergeCell ref="N46:O48"/>
    <mergeCell ref="Q46:S48"/>
    <mergeCell ref="T46:W48"/>
    <mergeCell ref="A46:A48"/>
    <mergeCell ref="C46:E48"/>
    <mergeCell ref="H46:I48"/>
    <mergeCell ref="J46:K48"/>
    <mergeCell ref="L46:M48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"/>
  <sheetViews>
    <sheetView topLeftCell="A29" workbookViewId="0">
      <selection activeCell="A31" sqref="A31:AB45"/>
    </sheetView>
  </sheetViews>
  <sheetFormatPr defaultRowHeight="15" x14ac:dyDescent="0.25"/>
  <cols>
    <col min="1" max="1" width="17.85546875" style="129" customWidth="1"/>
    <col min="2" max="2" width="4.7109375" style="129" customWidth="1"/>
    <col min="3" max="3" width="3.42578125" style="129" customWidth="1"/>
    <col min="4" max="4" width="3.5703125" style="129" customWidth="1"/>
    <col min="5" max="5" width="3.140625" style="129" customWidth="1"/>
    <col min="6" max="6" width="4.42578125" style="129" customWidth="1"/>
    <col min="7" max="7" width="4.28515625" style="129" customWidth="1"/>
    <col min="8" max="8" width="3.85546875" style="129" customWidth="1"/>
    <col min="9" max="9" width="4.5703125" style="129" customWidth="1"/>
    <col min="10" max="10" width="4.140625" style="129" customWidth="1"/>
    <col min="11" max="11" width="3.28515625" style="129" customWidth="1"/>
    <col min="12" max="12" width="3.5703125" style="129" customWidth="1"/>
    <col min="13" max="13" width="5.5703125" style="129" customWidth="1"/>
    <col min="14" max="14" width="4.28515625" style="129" customWidth="1"/>
    <col min="15" max="15" width="4.5703125" style="129" customWidth="1"/>
    <col min="16" max="17" width="4" style="129" customWidth="1"/>
    <col min="18" max="18" width="2.85546875" style="129" customWidth="1"/>
    <col min="19" max="19" width="4" style="129" customWidth="1"/>
    <col min="20" max="20" width="3.140625" style="129" customWidth="1"/>
    <col min="21" max="21" width="3.85546875" style="129" customWidth="1"/>
    <col min="22" max="22" width="2.7109375" style="129" customWidth="1"/>
    <col min="23" max="23" width="3.140625" style="129" customWidth="1"/>
    <col min="24" max="24" width="5.28515625" style="129" customWidth="1"/>
    <col min="25" max="25" width="3.42578125" style="129" customWidth="1"/>
    <col min="26" max="26" width="3" style="129" customWidth="1"/>
    <col min="27" max="27" width="5.28515625" style="129" customWidth="1"/>
    <col min="28" max="28" width="6.7109375" style="129" customWidth="1"/>
    <col min="29" max="29" width="7.42578125" style="129" customWidth="1"/>
    <col min="30" max="30" width="2.7109375" style="129" customWidth="1"/>
  </cols>
  <sheetData>
    <row r="1" spans="1:30" x14ac:dyDescent="0.25">
      <c r="A1" s="2038" t="s">
        <v>223</v>
      </c>
      <c r="B1" s="2038"/>
      <c r="C1" s="2038"/>
      <c r="D1" s="2038"/>
      <c r="E1" s="2038"/>
      <c r="F1" s="2038"/>
      <c r="G1" s="2038"/>
      <c r="H1" s="2038"/>
      <c r="I1" s="2038"/>
      <c r="J1" s="2038"/>
      <c r="K1" s="2038"/>
      <c r="L1" s="2038"/>
      <c r="M1" s="2038"/>
      <c r="N1" s="2038"/>
      <c r="O1" s="2038"/>
      <c r="P1" s="2038"/>
      <c r="Q1" s="2038"/>
      <c r="R1" s="2038"/>
      <c r="S1" s="2038"/>
      <c r="T1" s="2038"/>
      <c r="U1" s="2038"/>
      <c r="V1" s="2038"/>
      <c r="W1" s="2038"/>
      <c r="X1" s="2038"/>
      <c r="Y1" s="2038"/>
      <c r="Z1" s="292"/>
      <c r="AA1" s="292"/>
      <c r="AB1" s="292"/>
      <c r="AC1" s="292"/>
    </row>
    <row r="2" spans="1:30" x14ac:dyDescent="0.25">
      <c r="A2" s="2039"/>
      <c r="B2" s="2039"/>
      <c r="C2" s="2039"/>
      <c r="D2" s="2039"/>
      <c r="E2" s="2039"/>
      <c r="F2" s="2039"/>
      <c r="G2" s="2039"/>
      <c r="H2" s="2039"/>
      <c r="I2" s="2039"/>
      <c r="J2" s="2039"/>
      <c r="K2" s="2039"/>
      <c r="L2" s="2039"/>
      <c r="M2" s="2039"/>
      <c r="N2" s="2039" t="s">
        <v>578</v>
      </c>
      <c r="O2" s="2039"/>
      <c r="P2" s="2039"/>
      <c r="Q2" s="2039"/>
      <c r="R2" s="2039"/>
      <c r="S2" s="2039"/>
      <c r="T2" s="2039"/>
      <c r="U2" s="2039"/>
      <c r="V2" s="2039"/>
      <c r="W2" s="2039"/>
      <c r="X2" s="2039"/>
      <c r="Y2" s="2039"/>
      <c r="Z2" s="292"/>
      <c r="AA2" s="292"/>
      <c r="AB2" s="292"/>
      <c r="AC2" s="292"/>
    </row>
    <row r="3" spans="1:30" x14ac:dyDescent="0.25">
      <c r="A3" s="2040" t="s">
        <v>749</v>
      </c>
      <c r="B3" s="2040"/>
      <c r="C3" s="2040"/>
      <c r="D3" s="2040"/>
      <c r="E3" s="2040"/>
      <c r="F3" s="2040"/>
      <c r="G3" s="2040"/>
      <c r="H3" s="2040"/>
      <c r="I3" s="2040"/>
      <c r="J3" s="2040"/>
      <c r="K3" s="2040"/>
      <c r="L3" s="2040"/>
      <c r="M3" s="2040"/>
      <c r="N3" s="2040" t="s">
        <v>750</v>
      </c>
      <c r="O3" s="2040"/>
      <c r="P3" s="2040"/>
      <c r="Q3" s="2040"/>
      <c r="R3" s="2040"/>
      <c r="S3" s="2040"/>
      <c r="T3" s="2040"/>
      <c r="U3" s="2040"/>
      <c r="V3" s="2040"/>
      <c r="W3" s="2040"/>
      <c r="X3" s="2040"/>
      <c r="Y3" s="2040"/>
      <c r="Z3" s="292"/>
      <c r="AA3" s="292"/>
      <c r="AB3" s="292"/>
      <c r="AC3" s="292"/>
    </row>
    <row r="4" spans="1:30" x14ac:dyDescent="0.25">
      <c r="A4" s="1970" t="s">
        <v>3</v>
      </c>
      <c r="B4" s="263"/>
      <c r="C4" s="1967" t="s">
        <v>4</v>
      </c>
      <c r="D4" s="1967"/>
      <c r="E4" s="1967"/>
      <c r="F4" s="264"/>
      <c r="G4" s="1967" t="s">
        <v>564</v>
      </c>
      <c r="H4" s="1967"/>
      <c r="I4" s="1967" t="s">
        <v>424</v>
      </c>
      <c r="J4" s="1967"/>
      <c r="K4" s="1967" t="s">
        <v>7</v>
      </c>
      <c r="L4" s="1967"/>
      <c r="M4" s="1967" t="s">
        <v>8</v>
      </c>
      <c r="N4" s="1967"/>
      <c r="O4" s="265"/>
      <c r="P4" s="1967" t="s">
        <v>9</v>
      </c>
      <c r="Q4" s="1967"/>
      <c r="R4" s="1967"/>
      <c r="S4" s="1967" t="s">
        <v>10</v>
      </c>
      <c r="T4" s="1967"/>
      <c r="U4" s="1967"/>
      <c r="V4" s="1967"/>
      <c r="W4" s="266"/>
      <c r="X4" s="267"/>
      <c r="Y4" s="266"/>
      <c r="Z4" s="266"/>
      <c r="AA4" s="267"/>
      <c r="AB4" s="268"/>
      <c r="AC4" s="310"/>
      <c r="AD4" s="311"/>
    </row>
    <row r="5" spans="1:30" ht="13.5" customHeight="1" x14ac:dyDescent="0.25">
      <c r="A5" s="1970"/>
      <c r="B5" s="269"/>
      <c r="C5" s="1967"/>
      <c r="D5" s="1967"/>
      <c r="E5" s="1967"/>
      <c r="F5" s="270"/>
      <c r="G5" s="1967"/>
      <c r="H5" s="1967"/>
      <c r="I5" s="1967"/>
      <c r="J5" s="1967"/>
      <c r="K5" s="1967"/>
      <c r="L5" s="1967"/>
      <c r="M5" s="1967"/>
      <c r="N5" s="1967"/>
      <c r="O5" s="271"/>
      <c r="P5" s="1967"/>
      <c r="Q5" s="1967"/>
      <c r="R5" s="1967"/>
      <c r="S5" s="1967"/>
      <c r="T5" s="1967"/>
      <c r="U5" s="1967"/>
      <c r="V5" s="1967"/>
      <c r="W5" s="272"/>
      <c r="X5" s="273"/>
      <c r="Y5" s="272"/>
      <c r="Z5" s="272"/>
      <c r="AA5" s="273"/>
      <c r="AB5" s="274"/>
      <c r="AC5" s="310"/>
      <c r="AD5" s="312"/>
    </row>
    <row r="6" spans="1:30" ht="4.5" hidden="1" customHeight="1" x14ac:dyDescent="0.25">
      <c r="A6" s="1970"/>
      <c r="B6" s="269"/>
      <c r="C6" s="1967"/>
      <c r="D6" s="1967"/>
      <c r="E6" s="1967"/>
      <c r="F6" s="270"/>
      <c r="G6" s="1967"/>
      <c r="H6" s="1967"/>
      <c r="I6" s="1967"/>
      <c r="J6" s="1967"/>
      <c r="K6" s="1967"/>
      <c r="L6" s="1967"/>
      <c r="M6" s="1967"/>
      <c r="N6" s="1967"/>
      <c r="O6" s="271"/>
      <c r="P6" s="1967"/>
      <c r="Q6" s="1967"/>
      <c r="R6" s="1967"/>
      <c r="S6" s="1967"/>
      <c r="T6" s="1967"/>
      <c r="U6" s="1967"/>
      <c r="V6" s="1967"/>
      <c r="W6" s="272"/>
      <c r="X6" s="273"/>
      <c r="Y6" s="272"/>
      <c r="Z6" s="272"/>
      <c r="AA6" s="273"/>
      <c r="AB6" s="274"/>
      <c r="AC6" s="310"/>
      <c r="AD6" s="312"/>
    </row>
    <row r="7" spans="1:30" ht="69" customHeight="1" x14ac:dyDescent="0.25">
      <c r="A7" s="296" t="s">
        <v>11</v>
      </c>
      <c r="B7" s="297" t="s">
        <v>12</v>
      </c>
      <c r="C7" s="277" t="s">
        <v>13</v>
      </c>
      <c r="D7" s="277" t="s">
        <v>14</v>
      </c>
      <c r="E7" s="277" t="s">
        <v>15</v>
      </c>
      <c r="F7" s="278" t="s">
        <v>16</v>
      </c>
      <c r="G7" s="279" t="s">
        <v>17</v>
      </c>
      <c r="H7" s="278" t="s">
        <v>18</v>
      </c>
      <c r="I7" s="277" t="s">
        <v>17</v>
      </c>
      <c r="J7" s="277" t="s">
        <v>18</v>
      </c>
      <c r="K7" s="277" t="s">
        <v>19</v>
      </c>
      <c r="L7" s="277" t="s">
        <v>20</v>
      </c>
      <c r="M7" s="277" t="s">
        <v>21</v>
      </c>
      <c r="N7" s="277" t="s">
        <v>22</v>
      </c>
      <c r="O7" s="277" t="s">
        <v>23</v>
      </c>
      <c r="P7" s="277" t="s">
        <v>24</v>
      </c>
      <c r="Q7" s="277" t="s">
        <v>25</v>
      </c>
      <c r="R7" s="277" t="s">
        <v>26</v>
      </c>
      <c r="S7" s="277" t="s">
        <v>27</v>
      </c>
      <c r="T7" s="277" t="s">
        <v>28</v>
      </c>
      <c r="U7" s="277" t="s">
        <v>29</v>
      </c>
      <c r="V7" s="277" t="s">
        <v>30</v>
      </c>
      <c r="W7" s="278" t="s">
        <v>31</v>
      </c>
      <c r="X7" s="278" t="s">
        <v>32</v>
      </c>
      <c r="Y7" s="278" t="s">
        <v>33</v>
      </c>
      <c r="Z7" s="278" t="s">
        <v>34</v>
      </c>
      <c r="AA7" s="278" t="s">
        <v>35</v>
      </c>
      <c r="AB7" s="279" t="s">
        <v>36</v>
      </c>
      <c r="AC7" s="313" t="s">
        <v>37</v>
      </c>
      <c r="AD7" s="314" t="s">
        <v>38</v>
      </c>
    </row>
    <row r="8" spans="1:30" ht="10.5" customHeight="1" x14ac:dyDescent="0.25">
      <c r="A8" s="315" t="s">
        <v>43</v>
      </c>
    </row>
    <row r="9" spans="1:30" s="372" customFormat="1" ht="22.5" customHeight="1" x14ac:dyDescent="0.25">
      <c r="A9" s="1009" t="s">
        <v>744</v>
      </c>
      <c r="B9" s="405" t="s">
        <v>415</v>
      </c>
      <c r="C9" s="1651">
        <v>11</v>
      </c>
      <c r="D9" s="405"/>
      <c r="E9" s="405"/>
      <c r="F9" s="1009"/>
      <c r="G9" s="732"/>
      <c r="H9" s="1009">
        <v>48</v>
      </c>
      <c r="I9" s="583"/>
      <c r="J9" s="405"/>
      <c r="K9" s="1651"/>
      <c r="L9" s="1651"/>
      <c r="M9" s="1652"/>
      <c r="N9" s="1652"/>
      <c r="O9" s="1009"/>
      <c r="P9" s="405"/>
      <c r="Q9" s="405"/>
      <c r="R9" s="405"/>
      <c r="S9" s="405"/>
      <c r="T9" s="405"/>
      <c r="U9" s="405"/>
      <c r="V9" s="405"/>
      <c r="W9" s="405"/>
      <c r="X9" s="1652">
        <v>4</v>
      </c>
      <c r="Y9" s="405"/>
      <c r="Z9" s="405"/>
      <c r="AA9" s="1009">
        <v>6</v>
      </c>
      <c r="AB9" s="1009">
        <f>SUM(F9:AA9)</f>
        <v>58</v>
      </c>
    </row>
    <row r="10" spans="1:30" s="372" customFormat="1" ht="22.5" customHeight="1" x14ac:dyDescent="0.25">
      <c r="A10" s="1009" t="s">
        <v>363</v>
      </c>
      <c r="B10" s="405" t="s">
        <v>352</v>
      </c>
      <c r="C10" s="1651">
        <v>13</v>
      </c>
      <c r="D10" s="405"/>
      <c r="E10" s="405"/>
      <c r="F10" s="1009"/>
      <c r="G10" s="732"/>
      <c r="H10" s="1009">
        <v>28</v>
      </c>
      <c r="I10" s="583"/>
      <c r="J10" s="405"/>
      <c r="K10" s="1651"/>
      <c r="L10" s="1651"/>
      <c r="M10" s="1652"/>
      <c r="N10" s="1652"/>
      <c r="O10" s="1009">
        <v>10</v>
      </c>
      <c r="P10" s="405"/>
      <c r="Q10" s="405"/>
      <c r="R10" s="405"/>
      <c r="S10" s="405"/>
      <c r="T10" s="405"/>
      <c r="U10" s="405"/>
      <c r="V10" s="405"/>
      <c r="W10" s="405"/>
      <c r="X10" s="1652">
        <v>4</v>
      </c>
      <c r="Y10" s="405"/>
      <c r="Z10" s="405"/>
      <c r="AA10" s="1009">
        <v>4</v>
      </c>
      <c r="AB10" s="405">
        <f>SUM(F10:AA10)</f>
        <v>46</v>
      </c>
    </row>
    <row r="11" spans="1:30" s="372" customFormat="1" ht="21" customHeight="1" x14ac:dyDescent="0.25">
      <c r="A11" s="1009" t="s">
        <v>363</v>
      </c>
      <c r="B11" s="405" t="s">
        <v>415</v>
      </c>
      <c r="C11" s="1651">
        <v>11</v>
      </c>
      <c r="D11" s="405"/>
      <c r="E11" s="405"/>
      <c r="F11" s="1009"/>
      <c r="G11" s="732"/>
      <c r="H11" s="1009">
        <v>24</v>
      </c>
      <c r="I11" s="583"/>
      <c r="J11" s="405"/>
      <c r="K11" s="1651"/>
      <c r="L11" s="1651"/>
      <c r="M11" s="1652"/>
      <c r="N11" s="1652"/>
      <c r="O11" s="1009"/>
      <c r="P11" s="405"/>
      <c r="Q11" s="405">
        <v>33</v>
      </c>
      <c r="R11" s="405"/>
      <c r="S11" s="405"/>
      <c r="T11" s="405"/>
      <c r="U11" s="405"/>
      <c r="V11" s="405"/>
      <c r="W11" s="405"/>
      <c r="X11" s="1652">
        <v>4</v>
      </c>
      <c r="Y11" s="405"/>
      <c r="Z11" s="405"/>
      <c r="AA11" s="1009">
        <v>5</v>
      </c>
      <c r="AB11" s="405">
        <f>SUM(F11:AA11)</f>
        <v>66</v>
      </c>
    </row>
    <row r="12" spans="1:30" s="372" customFormat="1" x14ac:dyDescent="0.25">
      <c r="A12" s="1009" t="s">
        <v>741</v>
      </c>
      <c r="B12" s="405" t="s">
        <v>556</v>
      </c>
      <c r="C12" s="1651"/>
      <c r="D12" s="405"/>
      <c r="E12" s="405"/>
      <c r="F12" s="1009"/>
      <c r="G12" s="732"/>
      <c r="H12" s="1009"/>
      <c r="I12" s="583"/>
      <c r="J12" s="405"/>
      <c r="K12" s="1651"/>
      <c r="L12" s="1651"/>
      <c r="M12" s="1652"/>
      <c r="N12" s="1652"/>
      <c r="O12" s="1009"/>
      <c r="P12" s="405"/>
      <c r="Q12" s="405"/>
      <c r="R12" s="405"/>
      <c r="S12" s="405"/>
      <c r="T12" s="405"/>
      <c r="U12" s="405"/>
      <c r="V12" s="405"/>
      <c r="W12" s="405"/>
      <c r="X12" s="1652">
        <v>2</v>
      </c>
      <c r="Y12" s="405"/>
      <c r="Z12" s="405"/>
      <c r="AA12" s="1009"/>
      <c r="AB12" s="405">
        <v>2</v>
      </c>
    </row>
    <row r="13" spans="1:30" s="129" customFormat="1" ht="14.25" customHeight="1" x14ac:dyDescent="0.25">
      <c r="A13" s="318" t="s">
        <v>48</v>
      </c>
      <c r="B13" s="1615"/>
      <c r="C13" s="318"/>
      <c r="D13" s="318"/>
      <c r="E13" s="318"/>
      <c r="F13" s="1615"/>
      <c r="G13" s="1615"/>
      <c r="H13" s="318">
        <f>SUM(H9:H12)</f>
        <v>100</v>
      </c>
      <c r="I13" s="318"/>
      <c r="J13" s="318"/>
      <c r="K13" s="1615"/>
      <c r="L13" s="318"/>
      <c r="M13" s="317"/>
      <c r="N13" s="318"/>
      <c r="O13" s="318">
        <f>SUM(O9:O12)</f>
        <v>10</v>
      </c>
      <c r="P13" s="318"/>
      <c r="Q13" s="318">
        <f>SUM(Q9:Q12)</f>
        <v>33</v>
      </c>
      <c r="R13" s="318"/>
      <c r="S13" s="318"/>
      <c r="T13" s="318"/>
      <c r="U13" s="318"/>
      <c r="V13" s="318"/>
      <c r="W13" s="318"/>
      <c r="X13" s="1615">
        <f>SUM(X9:X12)</f>
        <v>14</v>
      </c>
      <c r="Y13" s="318"/>
      <c r="Z13" s="318"/>
      <c r="AA13" s="1615">
        <f>SUM(AA9:AA12)</f>
        <v>15</v>
      </c>
      <c r="AB13" s="1615">
        <f>SUM(H13:AA13)</f>
        <v>172</v>
      </c>
      <c r="AC13" s="129">
        <v>178</v>
      </c>
    </row>
    <row r="14" spans="1:30" s="129" customFormat="1" ht="11.25" customHeight="1" x14ac:dyDescent="0.25">
      <c r="A14" s="282" t="s">
        <v>44</v>
      </c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</row>
    <row r="15" spans="1:30" s="372" customFormat="1" ht="21" customHeight="1" x14ac:dyDescent="0.25">
      <c r="A15" s="1664" t="s">
        <v>363</v>
      </c>
      <c r="B15" s="83" t="s">
        <v>415</v>
      </c>
      <c r="C15" s="83">
        <v>11</v>
      </c>
      <c r="D15" s="83"/>
      <c r="E15" s="83"/>
      <c r="F15" s="1723"/>
      <c r="G15" s="733"/>
      <c r="H15" s="881">
        <v>22</v>
      </c>
      <c r="I15" s="449"/>
      <c r="J15" s="83"/>
      <c r="K15" s="1669"/>
      <c r="L15" s="1669"/>
      <c r="M15" s="1670"/>
      <c r="N15" s="1670"/>
      <c r="O15" s="881"/>
      <c r="P15" s="1724"/>
      <c r="Q15" s="83"/>
      <c r="R15" s="83"/>
      <c r="S15" s="83"/>
      <c r="T15" s="83"/>
      <c r="U15" s="83"/>
      <c r="V15" s="83"/>
      <c r="W15" s="83"/>
      <c r="X15" s="1670">
        <v>4</v>
      </c>
      <c r="Y15" s="83"/>
      <c r="Z15" s="83"/>
      <c r="AA15" s="881">
        <v>5</v>
      </c>
      <c r="AB15" s="83">
        <f>SUM(F15:AA15)</f>
        <v>31</v>
      </c>
    </row>
    <row r="16" spans="1:30" s="372" customFormat="1" ht="22.5" customHeight="1" x14ac:dyDescent="0.25">
      <c r="A16" s="1009" t="s">
        <v>122</v>
      </c>
      <c r="B16" s="405" t="s">
        <v>414</v>
      </c>
      <c r="C16" s="1651">
        <v>12</v>
      </c>
      <c r="D16" s="405"/>
      <c r="E16" s="405"/>
      <c r="F16" s="1009"/>
      <c r="G16" s="583"/>
      <c r="H16" s="405">
        <v>40</v>
      </c>
      <c r="I16" s="583"/>
      <c r="J16" s="405"/>
      <c r="K16" s="1651"/>
      <c r="L16" s="1651"/>
      <c r="M16" s="1652"/>
      <c r="N16" s="1652"/>
      <c r="O16" s="1009"/>
      <c r="P16" s="405"/>
      <c r="Q16" s="405"/>
      <c r="R16" s="405"/>
      <c r="S16" s="405"/>
      <c r="T16" s="405"/>
      <c r="U16" s="405"/>
      <c r="V16" s="405"/>
      <c r="W16" s="405"/>
      <c r="X16" s="1652">
        <v>4</v>
      </c>
      <c r="Y16" s="405"/>
      <c r="Z16" s="405"/>
      <c r="AA16" s="1009">
        <v>3</v>
      </c>
      <c r="AB16" s="1009">
        <f t="shared" ref="AB16" si="0">SUM(F16:AA16)</f>
        <v>47</v>
      </c>
    </row>
    <row r="17" spans="1:32" s="372" customFormat="1" ht="20.25" customHeight="1" x14ac:dyDescent="0.25">
      <c r="A17" s="1664" t="s">
        <v>348</v>
      </c>
      <c r="B17" s="83" t="s">
        <v>345</v>
      </c>
      <c r="C17" s="83">
        <v>13</v>
      </c>
      <c r="D17" s="83"/>
      <c r="E17" s="83"/>
      <c r="F17" s="881"/>
      <c r="G17" s="733"/>
      <c r="H17" s="881">
        <v>20</v>
      </c>
      <c r="I17" s="449"/>
      <c r="J17" s="83">
        <v>20</v>
      </c>
      <c r="K17" s="83"/>
      <c r="L17" s="83"/>
      <c r="M17" s="881"/>
      <c r="N17" s="881"/>
      <c r="O17" s="881"/>
      <c r="P17" s="83"/>
      <c r="Q17" s="83"/>
      <c r="R17" s="83"/>
      <c r="S17" s="83"/>
      <c r="T17" s="83"/>
      <c r="U17" s="83"/>
      <c r="V17" s="83"/>
      <c r="W17" s="83"/>
      <c r="X17" s="881">
        <v>2</v>
      </c>
      <c r="Y17" s="83"/>
      <c r="Z17" s="83"/>
      <c r="AA17" s="881">
        <v>3</v>
      </c>
      <c r="AB17" s="881">
        <f>SUM(F17:AA17)</f>
        <v>45</v>
      </c>
      <c r="AC17" s="1682"/>
    </row>
    <row r="18" spans="1:32" s="372" customFormat="1" ht="14.25" customHeight="1" x14ac:dyDescent="0.25">
      <c r="A18" s="1664" t="s">
        <v>350</v>
      </c>
      <c r="B18" s="83" t="s">
        <v>345</v>
      </c>
      <c r="C18" s="83">
        <v>7</v>
      </c>
      <c r="D18" s="83"/>
      <c r="E18" s="83"/>
      <c r="F18" s="881"/>
      <c r="G18" s="733"/>
      <c r="H18" s="1722">
        <v>20</v>
      </c>
      <c r="I18" s="902"/>
      <c r="J18" s="957">
        <v>20</v>
      </c>
      <c r="K18" s="957"/>
      <c r="L18" s="957"/>
      <c r="M18" s="1722"/>
      <c r="N18" s="1722"/>
      <c r="O18" s="1722"/>
      <c r="P18" s="83"/>
      <c r="Q18" s="83"/>
      <c r="R18" s="83"/>
      <c r="S18" s="83"/>
      <c r="T18" s="83"/>
      <c r="U18" s="83"/>
      <c r="V18" s="83"/>
      <c r="W18" s="83"/>
      <c r="X18" s="881"/>
      <c r="Y18" s="83"/>
      <c r="Z18" s="83"/>
      <c r="AA18" s="881"/>
      <c r="AB18" s="881">
        <f>SUM(F18:AA18)</f>
        <v>40</v>
      </c>
    </row>
    <row r="19" spans="1:32" s="372" customFormat="1" ht="12.75" customHeight="1" x14ac:dyDescent="0.25">
      <c r="A19" s="695" t="s">
        <v>71</v>
      </c>
      <c r="B19" s="83" t="s">
        <v>415</v>
      </c>
      <c r="C19" s="83">
        <v>11</v>
      </c>
      <c r="D19" s="979"/>
      <c r="E19" s="979"/>
      <c r="F19" s="700"/>
      <c r="G19" s="700"/>
      <c r="H19" s="979"/>
      <c r="I19" s="979"/>
      <c r="J19" s="979"/>
      <c r="K19" s="979"/>
      <c r="L19" s="979"/>
      <c r="M19" s="700"/>
      <c r="N19" s="700"/>
      <c r="O19" s="700"/>
      <c r="P19" s="979"/>
      <c r="Q19" s="979"/>
      <c r="R19" s="979"/>
      <c r="S19" s="979"/>
      <c r="T19" s="979"/>
      <c r="U19" s="979"/>
      <c r="V19" s="979"/>
      <c r="W19" s="979">
        <v>8</v>
      </c>
      <c r="X19" s="700"/>
      <c r="Y19" s="979"/>
      <c r="Z19" s="1704"/>
      <c r="AA19" s="834"/>
      <c r="AB19" s="1253">
        <f>SUM(F19:AA19)</f>
        <v>8</v>
      </c>
      <c r="AC19" s="241"/>
      <c r="AD19" s="695"/>
    </row>
    <row r="20" spans="1:32" s="372" customFormat="1" ht="13.5" customHeight="1" x14ac:dyDescent="0.25">
      <c r="A20" s="695" t="s">
        <v>74</v>
      </c>
      <c r="B20" s="83" t="s">
        <v>415</v>
      </c>
      <c r="C20" s="83">
        <v>11</v>
      </c>
      <c r="D20" s="979"/>
      <c r="E20" s="979"/>
      <c r="F20" s="700"/>
      <c r="G20" s="700"/>
      <c r="H20" s="979"/>
      <c r="I20" s="979"/>
      <c r="J20" s="979"/>
      <c r="K20" s="979"/>
      <c r="L20" s="979"/>
      <c r="M20" s="700"/>
      <c r="N20" s="693"/>
      <c r="O20" s="700"/>
      <c r="P20" s="979"/>
      <c r="Q20" s="979"/>
      <c r="R20" s="979"/>
      <c r="S20" s="979"/>
      <c r="T20" s="979"/>
      <c r="U20" s="979"/>
      <c r="V20" s="979"/>
      <c r="W20" s="1706">
        <v>17</v>
      </c>
      <c r="X20" s="700"/>
      <c r="Y20" s="979"/>
      <c r="Z20" s="1704"/>
      <c r="AA20" s="834"/>
      <c r="AB20" s="1253">
        <f>SUM(F20:AA20)</f>
        <v>17</v>
      </c>
      <c r="AC20" s="1707"/>
      <c r="AD20" s="186"/>
    </row>
    <row r="21" spans="1:32" s="372" customFormat="1" ht="12" customHeight="1" x14ac:dyDescent="0.25">
      <c r="A21" s="1664" t="s">
        <v>113</v>
      </c>
      <c r="B21" s="83" t="s">
        <v>119</v>
      </c>
      <c r="C21" s="83">
        <v>14</v>
      </c>
      <c r="D21" s="83"/>
      <c r="E21" s="83"/>
      <c r="F21" s="83"/>
      <c r="G21" s="83"/>
      <c r="H21" s="83"/>
      <c r="I21" s="327"/>
      <c r="J21" s="327"/>
      <c r="K21" s="327"/>
      <c r="L21" s="327"/>
      <c r="M21" s="327"/>
      <c r="N21" s="327"/>
      <c r="O21" s="327"/>
      <c r="P21" s="83"/>
      <c r="Q21" s="83"/>
      <c r="R21" s="83"/>
      <c r="S21" s="83">
        <v>90</v>
      </c>
      <c r="T21" s="83"/>
      <c r="U21" s="83"/>
      <c r="V21" s="83"/>
      <c r="W21" s="83"/>
      <c r="X21" s="83"/>
      <c r="Y21" s="83"/>
      <c r="Z21" s="83"/>
      <c r="AA21" s="1592"/>
      <c r="AB21" s="83">
        <v>90</v>
      </c>
    </row>
    <row r="22" spans="1:32" s="372" customFormat="1" ht="15.75" customHeight="1" x14ac:dyDescent="0.25">
      <c r="A22" s="1664" t="s">
        <v>52</v>
      </c>
      <c r="B22" s="83" t="s">
        <v>415</v>
      </c>
      <c r="C22" s="83"/>
      <c r="D22" s="83"/>
      <c r="E22" s="83"/>
      <c r="F22" s="83"/>
      <c r="G22" s="83"/>
      <c r="H22" s="83"/>
      <c r="I22" s="327"/>
      <c r="J22" s="327"/>
      <c r="K22" s="327"/>
      <c r="L22" s="327"/>
      <c r="M22" s="327"/>
      <c r="N22" s="327"/>
      <c r="O22" s="327"/>
      <c r="P22" s="83"/>
      <c r="Q22" s="83"/>
      <c r="R22" s="83"/>
      <c r="S22" s="83"/>
      <c r="T22" s="83"/>
      <c r="U22" s="83">
        <v>88</v>
      </c>
      <c r="V22" s="83"/>
      <c r="W22" s="83"/>
      <c r="X22" s="83"/>
      <c r="Y22" s="83"/>
      <c r="Z22" s="83"/>
      <c r="AA22" s="1592"/>
      <c r="AB22" s="83">
        <v>88</v>
      </c>
    </row>
    <row r="23" spans="1:32" s="372" customFormat="1" x14ac:dyDescent="0.25">
      <c r="A23" s="374" t="s">
        <v>403</v>
      </c>
      <c r="B23" s="83" t="s">
        <v>414</v>
      </c>
      <c r="C23" s="83">
        <v>4</v>
      </c>
      <c r="D23" s="83"/>
      <c r="E23" s="83"/>
      <c r="F23" s="83"/>
      <c r="G23" s="83"/>
      <c r="H23" s="83"/>
      <c r="I23" s="83"/>
      <c r="J23" s="83"/>
      <c r="K23" s="83"/>
      <c r="L23" s="83"/>
      <c r="M23" s="1669"/>
      <c r="N23" s="83"/>
      <c r="O23" s="83"/>
      <c r="P23" s="83"/>
      <c r="Q23" s="83">
        <v>20</v>
      </c>
      <c r="R23" s="83"/>
      <c r="S23" s="83"/>
      <c r="T23" s="83"/>
      <c r="U23" s="83"/>
      <c r="V23" s="83"/>
      <c r="W23" s="83"/>
      <c r="X23" s="83"/>
      <c r="Y23" s="1721"/>
      <c r="Z23" s="1721"/>
      <c r="AA23" s="83"/>
      <c r="AB23" s="83">
        <f>SUM(F23:AA23)</f>
        <v>20</v>
      </c>
    </row>
    <row r="24" spans="1:32" s="372" customFormat="1" x14ac:dyDescent="0.25">
      <c r="A24" s="374" t="s">
        <v>403</v>
      </c>
      <c r="B24" s="83" t="s">
        <v>352</v>
      </c>
      <c r="C24" s="83">
        <v>2</v>
      </c>
      <c r="D24" s="83"/>
      <c r="E24" s="83"/>
      <c r="F24" s="83"/>
      <c r="G24" s="83"/>
      <c r="H24" s="83"/>
      <c r="I24" s="83"/>
      <c r="J24" s="83"/>
      <c r="K24" s="83"/>
      <c r="L24" s="83"/>
      <c r="M24" s="1669"/>
      <c r="N24" s="83"/>
      <c r="O24" s="83"/>
      <c r="P24" s="83"/>
      <c r="Q24" s="83">
        <v>10</v>
      </c>
      <c r="R24" s="83"/>
      <c r="S24" s="83"/>
      <c r="T24" s="83"/>
      <c r="U24" s="83"/>
      <c r="V24" s="83"/>
      <c r="W24" s="83"/>
      <c r="X24" s="83"/>
      <c r="Y24" s="1721"/>
      <c r="Z24" s="1721"/>
      <c r="AA24" s="83"/>
      <c r="AB24" s="83">
        <v>10</v>
      </c>
    </row>
    <row r="25" spans="1:32" s="372" customFormat="1" ht="17.25" customHeight="1" x14ac:dyDescent="0.25">
      <c r="A25" s="374" t="s">
        <v>626</v>
      </c>
      <c r="B25" s="83" t="s">
        <v>415</v>
      </c>
      <c r="C25" s="83">
        <v>5</v>
      </c>
      <c r="D25" s="83"/>
      <c r="E25" s="83"/>
      <c r="F25" s="83"/>
      <c r="G25" s="83"/>
      <c r="H25" s="83"/>
      <c r="I25" s="83"/>
      <c r="J25" s="83"/>
      <c r="K25" s="83"/>
      <c r="L25" s="83"/>
      <c r="M25" s="1669"/>
      <c r="N25" s="83"/>
      <c r="O25" s="83"/>
      <c r="P25" s="83">
        <v>130</v>
      </c>
      <c r="Q25" s="83"/>
      <c r="R25" s="83"/>
      <c r="S25" s="83"/>
      <c r="T25" s="83"/>
      <c r="U25" s="83"/>
      <c r="V25" s="83"/>
      <c r="W25" s="83"/>
      <c r="X25" s="83"/>
      <c r="Y25" s="1721"/>
      <c r="Z25" s="1721"/>
      <c r="AA25" s="83"/>
      <c r="AB25" s="83">
        <v>130</v>
      </c>
    </row>
    <row r="26" spans="1:32" s="129" customFormat="1" ht="12.75" customHeight="1" x14ac:dyDescent="0.25">
      <c r="A26" s="91" t="s">
        <v>49</v>
      </c>
      <c r="B26" s="193"/>
      <c r="C26" s="193"/>
      <c r="D26" s="193"/>
      <c r="E26" s="193"/>
      <c r="F26" s="125"/>
      <c r="G26" s="125"/>
      <c r="H26" s="125">
        <f>SUM(H15:H25)</f>
        <v>102</v>
      </c>
      <c r="I26" s="125"/>
      <c r="J26" s="125">
        <f>SUM(J15:J25)</f>
        <v>40</v>
      </c>
      <c r="K26" s="125"/>
      <c r="L26" s="125"/>
      <c r="M26" s="199"/>
      <c r="N26" s="125"/>
      <c r="O26" s="125"/>
      <c r="P26" s="125">
        <f>SUM(P15:P25)</f>
        <v>130</v>
      </c>
      <c r="Q26" s="125">
        <f>SUM(Q15:Q25)</f>
        <v>30</v>
      </c>
      <c r="R26" s="125"/>
      <c r="S26" s="125">
        <f>SUM(S15:S25)</f>
        <v>90</v>
      </c>
      <c r="T26" s="125"/>
      <c r="U26" s="125">
        <f>SUM(U15:U25)</f>
        <v>88</v>
      </c>
      <c r="V26" s="125"/>
      <c r="W26" s="125">
        <f>SUM(W15:W25)</f>
        <v>25</v>
      </c>
      <c r="X26" s="125">
        <f>SUM(X15:X25)</f>
        <v>10</v>
      </c>
      <c r="Y26" s="125"/>
      <c r="Z26" s="125"/>
      <c r="AA26" s="125">
        <f>SUM(AA15:AA25)</f>
        <v>11</v>
      </c>
      <c r="AB26" s="239">
        <f>SUM(H26:AA26)</f>
        <v>526</v>
      </c>
      <c r="AC26" s="129">
        <v>502</v>
      </c>
    </row>
    <row r="27" spans="1:32" s="129" customFormat="1" ht="13.5" customHeight="1" x14ac:dyDescent="0.25">
      <c r="A27" s="91" t="s">
        <v>43</v>
      </c>
      <c r="B27" s="193"/>
      <c r="C27" s="193"/>
      <c r="D27" s="193"/>
      <c r="E27" s="193"/>
      <c r="F27" s="1271"/>
      <c r="G27" s="1271"/>
      <c r="H27" s="318">
        <v>100</v>
      </c>
      <c r="I27" s="318"/>
      <c r="J27" s="318"/>
      <c r="K27" s="1271"/>
      <c r="L27" s="318"/>
      <c r="M27" s="317"/>
      <c r="N27" s="318"/>
      <c r="O27" s="318">
        <v>10</v>
      </c>
      <c r="P27" s="318"/>
      <c r="Q27" s="318">
        <v>33</v>
      </c>
      <c r="R27" s="318"/>
      <c r="S27" s="318"/>
      <c r="T27" s="318"/>
      <c r="U27" s="318"/>
      <c r="V27" s="318"/>
      <c r="W27" s="318"/>
      <c r="X27" s="1271">
        <v>14</v>
      </c>
      <c r="Y27" s="318"/>
      <c r="Z27" s="318"/>
      <c r="AA27" s="1271">
        <v>15</v>
      </c>
      <c r="AB27" s="1271">
        <f>SUM(H27:AA27)</f>
        <v>172</v>
      </c>
    </row>
    <row r="28" spans="1:32" s="129" customFormat="1" x14ac:dyDescent="0.25">
      <c r="A28" s="91" t="s">
        <v>85</v>
      </c>
      <c r="B28" s="193"/>
      <c r="C28" s="193"/>
      <c r="D28" s="193"/>
      <c r="E28" s="193"/>
      <c r="F28" s="125"/>
      <c r="G28" s="125"/>
      <c r="H28" s="125">
        <f>SUM(H26:H27)</f>
        <v>202</v>
      </c>
      <c r="I28" s="125"/>
      <c r="J28" s="125">
        <f>SUM(J26:J27)</f>
        <v>40</v>
      </c>
      <c r="K28" s="125"/>
      <c r="L28" s="125"/>
      <c r="M28" s="199"/>
      <c r="N28" s="125"/>
      <c r="O28" s="125">
        <f>SUM(O26:O27)</f>
        <v>10</v>
      </c>
      <c r="P28" s="125">
        <f>SUM(P26:P27)</f>
        <v>130</v>
      </c>
      <c r="Q28" s="125">
        <f>SUM(Q26:Q27)</f>
        <v>63</v>
      </c>
      <c r="R28" s="125"/>
      <c r="S28" s="125">
        <f>SUM(S26:S27)</f>
        <v>90</v>
      </c>
      <c r="T28" s="125"/>
      <c r="U28" s="125">
        <f>SUM(U26:U27)</f>
        <v>88</v>
      </c>
      <c r="V28" s="125"/>
      <c r="W28" s="125">
        <v>25</v>
      </c>
      <c r="X28" s="125">
        <f>SUM(X26:X27)</f>
        <v>24</v>
      </c>
      <c r="Y28" s="125"/>
      <c r="Z28" s="125"/>
      <c r="AA28" s="125">
        <f>SUM(AA26:AA27)</f>
        <v>26</v>
      </c>
      <c r="AB28" s="227">
        <f>SUM(H28:AA28)</f>
        <v>698</v>
      </c>
      <c r="AC28" s="129">
        <f>SUM(AC13:AC27)</f>
        <v>680</v>
      </c>
      <c r="AF28" s="129">
        <v>300</v>
      </c>
    </row>
    <row r="29" spans="1:32" ht="10.5" customHeight="1" x14ac:dyDescent="0.25">
      <c r="A29" s="254"/>
      <c r="B29" s="255" t="s">
        <v>308</v>
      </c>
      <c r="C29" s="256"/>
      <c r="D29" s="257"/>
      <c r="E29" s="257"/>
      <c r="F29" s="257"/>
      <c r="G29" s="257"/>
      <c r="H29" s="257"/>
      <c r="I29" s="257"/>
      <c r="J29" s="257"/>
      <c r="K29" s="257"/>
      <c r="L29" s="257"/>
      <c r="M29" s="2037" t="s">
        <v>100</v>
      </c>
      <c r="N29" s="2037"/>
      <c r="O29" s="2037"/>
      <c r="P29" s="2037"/>
      <c r="Q29" s="2037"/>
      <c r="R29" s="2037"/>
      <c r="S29" s="2037"/>
      <c r="T29" s="2037"/>
      <c r="U29" s="2037"/>
      <c r="V29" s="2037"/>
      <c r="W29" s="257"/>
      <c r="X29" s="257"/>
      <c r="Y29" s="257"/>
      <c r="Z29" s="257"/>
      <c r="AA29" s="257"/>
      <c r="AB29" s="257"/>
    </row>
    <row r="30" spans="1:32" ht="10.5" customHeight="1" x14ac:dyDescent="0.25">
      <c r="A30" s="258" t="s">
        <v>309</v>
      </c>
      <c r="C30" s="256"/>
      <c r="D30" s="257"/>
      <c r="E30" s="257"/>
      <c r="F30" s="257"/>
      <c r="G30" s="257"/>
      <c r="H30" s="257"/>
      <c r="I30" s="257"/>
      <c r="J30" s="257"/>
      <c r="K30" s="257"/>
      <c r="L30" s="257"/>
      <c r="M30" s="259"/>
      <c r="N30" s="256"/>
      <c r="O30" s="256"/>
      <c r="P30" s="256"/>
      <c r="Q30" s="256"/>
      <c r="R30" s="256"/>
      <c r="S30" s="256"/>
      <c r="T30" s="256"/>
      <c r="U30" s="256"/>
      <c r="V30" s="256"/>
      <c r="W30" s="257"/>
      <c r="X30" s="257"/>
      <c r="Y30" s="257"/>
      <c r="Z30" s="257"/>
      <c r="AA30" s="257"/>
      <c r="AB30" s="257"/>
    </row>
    <row r="31" spans="1:32" ht="15" customHeight="1" x14ac:dyDescent="0.25">
      <c r="A31" s="260"/>
      <c r="B31" s="261" t="s">
        <v>584</v>
      </c>
      <c r="C31" s="1273"/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2"/>
      <c r="P31" s="262"/>
      <c r="Q31" s="262" t="s">
        <v>82</v>
      </c>
      <c r="R31" s="262"/>
      <c r="S31" s="262"/>
      <c r="T31" s="262"/>
      <c r="U31" s="262"/>
      <c r="V31" s="262"/>
      <c r="W31" s="262"/>
      <c r="X31" s="262"/>
      <c r="Y31" s="262"/>
      <c r="Z31" s="262"/>
      <c r="AA31" s="262"/>
      <c r="AB31" s="262"/>
    </row>
    <row r="32" spans="1:32" x14ac:dyDescent="0.25">
      <c r="A32" s="2046" t="s">
        <v>711</v>
      </c>
      <c r="B32" s="2046"/>
      <c r="C32" s="2046"/>
      <c r="D32" s="2046"/>
      <c r="E32" s="2046"/>
      <c r="F32" s="2046"/>
      <c r="G32" s="2046"/>
      <c r="H32" s="2046"/>
      <c r="I32" s="2046"/>
      <c r="J32" s="2046"/>
      <c r="K32" s="2046"/>
      <c r="L32" s="2046"/>
      <c r="M32" s="2046"/>
      <c r="N32" s="2046"/>
      <c r="O32" s="2046"/>
      <c r="P32" s="2046"/>
      <c r="Q32" s="2046"/>
      <c r="R32" s="2046"/>
      <c r="S32" s="2046"/>
      <c r="T32" s="2046"/>
      <c r="U32" s="2046"/>
      <c r="V32" s="2046"/>
      <c r="W32" s="2046"/>
      <c r="X32" s="2046"/>
      <c r="Y32" s="2046"/>
      <c r="Z32" s="2046"/>
      <c r="AA32" s="2046"/>
      <c r="AB32" s="2046"/>
      <c r="AC32" s="310"/>
      <c r="AD32" s="311"/>
    </row>
    <row r="33" spans="1:32" x14ac:dyDescent="0.25">
      <c r="A33" s="1970" t="s">
        <v>3</v>
      </c>
      <c r="B33" s="263"/>
      <c r="C33" s="1967" t="s">
        <v>4</v>
      </c>
      <c r="D33" s="1967"/>
      <c r="E33" s="1967"/>
      <c r="F33" s="264"/>
      <c r="G33" s="1967" t="s">
        <v>564</v>
      </c>
      <c r="H33" s="1967"/>
      <c r="I33" s="1967" t="s">
        <v>424</v>
      </c>
      <c r="J33" s="1967"/>
      <c r="K33" s="1967" t="s">
        <v>7</v>
      </c>
      <c r="L33" s="1967"/>
      <c r="M33" s="1967" t="s">
        <v>8</v>
      </c>
      <c r="N33" s="1967"/>
      <c r="O33" s="265"/>
      <c r="P33" s="1967" t="s">
        <v>9</v>
      </c>
      <c r="Q33" s="1967"/>
      <c r="R33" s="1967"/>
      <c r="S33" s="1967" t="s">
        <v>10</v>
      </c>
      <c r="T33" s="1967"/>
      <c r="U33" s="1967"/>
      <c r="V33" s="1967"/>
      <c r="W33" s="266"/>
      <c r="X33" s="267"/>
      <c r="Y33" s="266"/>
      <c r="Z33" s="266"/>
      <c r="AA33" s="267"/>
      <c r="AB33" s="268"/>
      <c r="AC33" s="310"/>
      <c r="AD33" s="312"/>
    </row>
    <row r="34" spans="1:32" x14ac:dyDescent="0.25">
      <c r="A34" s="1970"/>
      <c r="B34" s="269"/>
      <c r="C34" s="1967"/>
      <c r="D34" s="1967"/>
      <c r="E34" s="1967"/>
      <c r="F34" s="270"/>
      <c r="G34" s="1967"/>
      <c r="H34" s="1967"/>
      <c r="I34" s="1967"/>
      <c r="J34" s="1967"/>
      <c r="K34" s="1967"/>
      <c r="L34" s="1967"/>
      <c r="M34" s="1967"/>
      <c r="N34" s="1967"/>
      <c r="O34" s="271"/>
      <c r="P34" s="1967"/>
      <c r="Q34" s="1967"/>
      <c r="R34" s="1967"/>
      <c r="S34" s="1967"/>
      <c r="T34" s="1967"/>
      <c r="U34" s="1967"/>
      <c r="V34" s="1967"/>
      <c r="W34" s="272"/>
      <c r="X34" s="273"/>
      <c r="Y34" s="272"/>
      <c r="Z34" s="272"/>
      <c r="AA34" s="273"/>
      <c r="AB34" s="274"/>
      <c r="AC34" s="310"/>
      <c r="AD34" s="312"/>
    </row>
    <row r="35" spans="1:32" ht="19.5" customHeight="1" x14ac:dyDescent="0.25">
      <c r="A35" s="1970"/>
      <c r="B35" s="269"/>
      <c r="C35" s="1967"/>
      <c r="D35" s="1967"/>
      <c r="E35" s="1967"/>
      <c r="F35" s="270"/>
      <c r="G35" s="1967"/>
      <c r="H35" s="1967"/>
      <c r="I35" s="1967"/>
      <c r="J35" s="1967"/>
      <c r="K35" s="1967"/>
      <c r="L35" s="1967"/>
      <c r="M35" s="1967"/>
      <c r="N35" s="1967"/>
      <c r="O35" s="271"/>
      <c r="P35" s="1967"/>
      <c r="Q35" s="1967"/>
      <c r="R35" s="1967"/>
      <c r="S35" s="1967"/>
      <c r="T35" s="1967"/>
      <c r="U35" s="1967"/>
      <c r="V35" s="1967"/>
      <c r="W35" s="272"/>
      <c r="X35" s="273"/>
      <c r="Y35" s="272"/>
      <c r="Z35" s="272"/>
      <c r="AA35" s="273"/>
      <c r="AB35" s="274"/>
      <c r="AC35" s="313" t="s">
        <v>37</v>
      </c>
      <c r="AD35" s="314" t="s">
        <v>38</v>
      </c>
    </row>
    <row r="36" spans="1:32" ht="108" customHeight="1" x14ac:dyDescent="0.25">
      <c r="A36" s="296" t="s">
        <v>11</v>
      </c>
      <c r="B36" s="297" t="s">
        <v>12</v>
      </c>
      <c r="C36" s="277" t="s">
        <v>13</v>
      </c>
      <c r="D36" s="277" t="s">
        <v>14</v>
      </c>
      <c r="E36" s="277" t="s">
        <v>15</v>
      </c>
      <c r="F36" s="278" t="s">
        <v>16</v>
      </c>
      <c r="G36" s="279" t="s">
        <v>17</v>
      </c>
      <c r="H36" s="278" t="s">
        <v>18</v>
      </c>
      <c r="I36" s="277" t="s">
        <v>17</v>
      </c>
      <c r="J36" s="277" t="s">
        <v>18</v>
      </c>
      <c r="K36" s="277" t="s">
        <v>19</v>
      </c>
      <c r="L36" s="277" t="s">
        <v>20</v>
      </c>
      <c r="M36" s="277" t="s">
        <v>21</v>
      </c>
      <c r="N36" s="277" t="s">
        <v>22</v>
      </c>
      <c r="O36" s="277" t="s">
        <v>23</v>
      </c>
      <c r="P36" s="277" t="s">
        <v>24</v>
      </c>
      <c r="Q36" s="277" t="s">
        <v>25</v>
      </c>
      <c r="R36" s="277" t="s">
        <v>26</v>
      </c>
      <c r="S36" s="277" t="s">
        <v>27</v>
      </c>
      <c r="T36" s="277" t="s">
        <v>28</v>
      </c>
      <c r="U36" s="277" t="s">
        <v>29</v>
      </c>
      <c r="V36" s="277" t="s">
        <v>30</v>
      </c>
      <c r="W36" s="278" t="s">
        <v>31</v>
      </c>
      <c r="X36" s="278" t="s">
        <v>32</v>
      </c>
      <c r="Y36" s="278" t="s">
        <v>33</v>
      </c>
      <c r="Z36" s="278" t="s">
        <v>34</v>
      </c>
      <c r="AA36" s="278" t="s">
        <v>35</v>
      </c>
      <c r="AB36" s="279" t="s">
        <v>36</v>
      </c>
      <c r="AC36" s="321"/>
      <c r="AD36" s="281"/>
    </row>
    <row r="37" spans="1:32" s="129" customFormat="1" x14ac:dyDescent="0.25">
      <c r="A37" s="319" t="s">
        <v>261</v>
      </c>
      <c r="B37" s="297"/>
      <c r="C37" s="277"/>
      <c r="D37" s="277"/>
      <c r="E37" s="298"/>
      <c r="F37" s="281"/>
      <c r="G37" s="281"/>
      <c r="H37" s="281"/>
      <c r="I37" s="320"/>
      <c r="J37" s="277"/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98"/>
      <c r="W37" s="281"/>
      <c r="X37" s="281"/>
      <c r="Y37" s="281"/>
      <c r="Z37" s="281"/>
      <c r="AA37" s="281"/>
      <c r="AB37" s="281"/>
      <c r="AC37" s="193"/>
      <c r="AD37" s="193"/>
    </row>
    <row r="38" spans="1:32" s="129" customFormat="1" x14ac:dyDescent="0.25">
      <c r="A38" s="322" t="s">
        <v>52</v>
      </c>
      <c r="B38" s="1037" t="s">
        <v>396</v>
      </c>
      <c r="C38" s="323">
        <v>12</v>
      </c>
      <c r="D38" s="1037"/>
      <c r="E38" s="1037"/>
      <c r="F38" s="288"/>
      <c r="G38" s="1038"/>
      <c r="H38" s="1038"/>
      <c r="I38" s="1037"/>
      <c r="J38" s="1037"/>
      <c r="K38" s="1037"/>
      <c r="L38" s="1037"/>
      <c r="M38" s="323"/>
      <c r="N38" s="1037"/>
      <c r="O38" s="1037"/>
      <c r="P38" s="1037"/>
      <c r="Q38" s="1037"/>
      <c r="R38" s="1037"/>
      <c r="S38" s="1037"/>
      <c r="T38" s="1037"/>
      <c r="U38" s="1037">
        <v>12</v>
      </c>
      <c r="V38" s="1039"/>
      <c r="W38" s="123"/>
      <c r="X38" s="324"/>
      <c r="Y38" s="324"/>
      <c r="Z38" s="324"/>
      <c r="AA38" s="123"/>
      <c r="AB38" s="123">
        <v>12</v>
      </c>
      <c r="AC38" s="193"/>
      <c r="AD38" s="193"/>
    </row>
    <row r="39" spans="1:32" x14ac:dyDescent="0.25">
      <c r="A39" s="322" t="s">
        <v>48</v>
      </c>
      <c r="B39" s="1037"/>
      <c r="C39" s="1037"/>
      <c r="D39" s="1037"/>
      <c r="E39" s="1037"/>
      <c r="F39" s="20"/>
      <c r="G39" s="1037"/>
      <c r="H39" s="1037"/>
      <c r="I39" s="1037"/>
      <c r="J39" s="1037"/>
      <c r="K39" s="1037"/>
      <c r="L39" s="1037"/>
      <c r="M39" s="1037"/>
      <c r="N39" s="1037"/>
      <c r="O39" s="1037"/>
      <c r="P39" s="1037"/>
      <c r="Q39" s="1037"/>
      <c r="R39" s="1037"/>
      <c r="S39" s="1037"/>
      <c r="T39" s="1037"/>
      <c r="U39" s="1037">
        <v>12</v>
      </c>
      <c r="V39" s="1039"/>
      <c r="W39" s="123"/>
      <c r="X39" s="324"/>
      <c r="Y39" s="324"/>
      <c r="Z39" s="324"/>
      <c r="AA39" s="123"/>
      <c r="AB39" s="123">
        <v>12</v>
      </c>
      <c r="AC39" s="193"/>
      <c r="AD39" s="193"/>
    </row>
    <row r="40" spans="1:32" ht="20.25" customHeight="1" x14ac:dyDescent="0.25">
      <c r="A40" s="523" t="s">
        <v>44</v>
      </c>
      <c r="B40" s="1037"/>
      <c r="C40" s="1037"/>
      <c r="D40" s="1037"/>
      <c r="E40" s="1037"/>
      <c r="F40" s="20"/>
      <c r="G40" s="1037"/>
      <c r="H40" s="1037"/>
      <c r="I40" s="1037"/>
      <c r="J40" s="1037"/>
      <c r="K40" s="1037"/>
      <c r="L40" s="1037"/>
      <c r="M40" s="1037"/>
      <c r="N40" s="1037"/>
      <c r="O40" s="1037"/>
      <c r="P40" s="1037"/>
      <c r="Q40" s="1037"/>
      <c r="R40" s="1037"/>
      <c r="S40" s="1037"/>
      <c r="T40" s="1037"/>
      <c r="U40" s="1037"/>
      <c r="V40" s="1039"/>
      <c r="W40" s="123"/>
      <c r="X40" s="324"/>
      <c r="Y40" s="324"/>
      <c r="Z40" s="324"/>
      <c r="AA40" s="123"/>
      <c r="AB40" s="123"/>
      <c r="AC40" s="193"/>
      <c r="AD40" s="193"/>
    </row>
    <row r="41" spans="1:32" ht="21" x14ac:dyDescent="0.25">
      <c r="A41" s="326" t="s">
        <v>96</v>
      </c>
      <c r="B41" s="1272" t="s">
        <v>396</v>
      </c>
      <c r="C41" s="229">
        <v>2</v>
      </c>
      <c r="D41" s="1272"/>
      <c r="E41" s="327"/>
      <c r="F41" s="83"/>
      <c r="G41" s="1272"/>
      <c r="H41" s="229"/>
      <c r="I41" s="229"/>
      <c r="J41" s="229"/>
      <c r="K41" s="229"/>
      <c r="L41" s="229"/>
      <c r="M41" s="229"/>
      <c r="N41" s="229"/>
      <c r="O41" s="229"/>
      <c r="P41" s="229">
        <v>44</v>
      </c>
      <c r="Q41" s="229"/>
      <c r="R41" s="229"/>
      <c r="S41" s="229"/>
      <c r="T41" s="229"/>
      <c r="U41" s="1272"/>
      <c r="V41" s="328"/>
      <c r="W41" s="229"/>
      <c r="X41" s="229"/>
      <c r="Y41" s="329"/>
      <c r="Z41" s="329"/>
      <c r="AA41" s="229"/>
      <c r="AB41" s="1272">
        <v>44</v>
      </c>
      <c r="AC41" s="193"/>
      <c r="AD41" s="193"/>
    </row>
    <row r="42" spans="1:32" x14ac:dyDescent="0.25">
      <c r="A42" s="239" t="s">
        <v>49</v>
      </c>
      <c r="B42" s="239"/>
      <c r="C42" s="239"/>
      <c r="D42" s="239"/>
      <c r="E42" s="239"/>
      <c r="F42" s="125"/>
      <c r="G42" s="125"/>
      <c r="H42" s="125"/>
      <c r="I42" s="125"/>
      <c r="J42" s="125"/>
      <c r="K42" s="125"/>
      <c r="L42" s="125"/>
      <c r="M42" s="20"/>
      <c r="N42" s="125"/>
      <c r="O42" s="20"/>
      <c r="P42" s="125">
        <v>44</v>
      </c>
      <c r="Q42" s="125"/>
      <c r="R42" s="125"/>
      <c r="S42" s="125"/>
      <c r="T42" s="125"/>
      <c r="U42" s="125"/>
      <c r="V42" s="1270"/>
      <c r="W42" s="125"/>
      <c r="X42" s="125"/>
      <c r="Y42" s="125"/>
      <c r="Z42" s="125"/>
      <c r="AA42" s="1272"/>
      <c r="AB42" s="227">
        <v>44</v>
      </c>
      <c r="AC42" s="193"/>
      <c r="AD42" s="193"/>
      <c r="AF42">
        <v>680</v>
      </c>
    </row>
    <row r="43" spans="1:32" x14ac:dyDescent="0.25">
      <c r="A43" s="239" t="s">
        <v>85</v>
      </c>
      <c r="B43" s="239"/>
      <c r="C43" s="239"/>
      <c r="D43" s="239"/>
      <c r="E43" s="239"/>
      <c r="F43" s="125"/>
      <c r="G43" s="234"/>
      <c r="H43" s="239"/>
      <c r="I43" s="239"/>
      <c r="J43" s="239"/>
      <c r="K43" s="239"/>
      <c r="L43" s="239"/>
      <c r="M43" s="239"/>
      <c r="N43" s="239"/>
      <c r="O43" s="239"/>
      <c r="P43" s="239">
        <v>44</v>
      </c>
      <c r="Q43" s="239"/>
      <c r="R43" s="239"/>
      <c r="S43" s="239"/>
      <c r="T43" s="239"/>
      <c r="U43" s="234">
        <v>12</v>
      </c>
      <c r="V43" s="331"/>
      <c r="W43" s="239"/>
      <c r="X43" s="239"/>
      <c r="Y43" s="239"/>
      <c r="Z43" s="239"/>
      <c r="AA43" s="239"/>
      <c r="AB43" s="227">
        <f>SUM(G43:AA43)</f>
        <v>56</v>
      </c>
      <c r="AF43">
        <v>56</v>
      </c>
    </row>
    <row r="44" spans="1:32" ht="18" customHeight="1" x14ac:dyDescent="0.25">
      <c r="A44" s="254"/>
      <c r="B44" s="255" t="s">
        <v>308</v>
      </c>
      <c r="C44" s="256"/>
      <c r="D44" s="257"/>
      <c r="E44" s="257"/>
      <c r="F44" s="257"/>
      <c r="G44" s="257"/>
      <c r="H44" s="257"/>
      <c r="I44" s="257"/>
      <c r="J44" s="257"/>
      <c r="K44" s="257"/>
      <c r="L44" s="257"/>
      <c r="M44" s="2037" t="s">
        <v>100</v>
      </c>
      <c r="N44" s="2037"/>
      <c r="O44" s="2037"/>
      <c r="P44" s="2037"/>
      <c r="Q44" s="2037"/>
      <c r="R44" s="2037"/>
      <c r="S44" s="2037"/>
      <c r="T44" s="2037"/>
      <c r="U44" s="2037"/>
      <c r="V44" s="2037"/>
      <c r="W44" s="257"/>
      <c r="X44" s="257"/>
      <c r="Y44" s="257"/>
      <c r="Z44" s="257"/>
      <c r="AA44" s="257"/>
      <c r="AB44" s="257"/>
      <c r="AF44">
        <f>SUM(AF42:AF43)</f>
        <v>736</v>
      </c>
    </row>
    <row r="45" spans="1:32" x14ac:dyDescent="0.25">
      <c r="A45" s="258" t="s">
        <v>309</v>
      </c>
      <c r="C45" s="256"/>
      <c r="D45" s="257"/>
      <c r="E45" s="257"/>
      <c r="F45" s="257"/>
      <c r="G45" s="257"/>
      <c r="H45" s="257"/>
      <c r="I45" s="257"/>
      <c r="J45" s="257"/>
      <c r="K45" s="257"/>
      <c r="L45" s="257"/>
      <c r="M45" s="259"/>
      <c r="N45" s="256"/>
      <c r="O45" s="256"/>
      <c r="P45" s="256"/>
      <c r="Q45" s="256"/>
      <c r="R45" s="256"/>
      <c r="S45" s="256"/>
      <c r="T45" s="256"/>
      <c r="U45" s="256"/>
      <c r="V45" s="256"/>
      <c r="W45" s="257"/>
      <c r="X45" s="257"/>
      <c r="Y45" s="257"/>
      <c r="Z45" s="257"/>
      <c r="AA45" s="257"/>
      <c r="AB45" s="257"/>
    </row>
  </sheetData>
  <mergeCells count="24">
    <mergeCell ref="G4:H6"/>
    <mergeCell ref="I4:J6"/>
    <mergeCell ref="K4:L6"/>
    <mergeCell ref="A1:Y1"/>
    <mergeCell ref="A2:M2"/>
    <mergeCell ref="N2:Y2"/>
    <mergeCell ref="A3:M3"/>
    <mergeCell ref="N3:Y3"/>
    <mergeCell ref="M33:N35"/>
    <mergeCell ref="P33:R35"/>
    <mergeCell ref="S33:V35"/>
    <mergeCell ref="M44:V44"/>
    <mergeCell ref="M4:N6"/>
    <mergeCell ref="P4:R6"/>
    <mergeCell ref="S4:V6"/>
    <mergeCell ref="M29:V29"/>
    <mergeCell ref="A32:AB32"/>
    <mergeCell ref="A33:A35"/>
    <mergeCell ref="C33:E35"/>
    <mergeCell ref="G33:H35"/>
    <mergeCell ref="I33:J35"/>
    <mergeCell ref="K33:L35"/>
    <mergeCell ref="A4:A6"/>
    <mergeCell ref="C4:E6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5"/>
  <sheetViews>
    <sheetView topLeftCell="A53" zoomScale="90" zoomScaleNormal="90" workbookViewId="0">
      <selection activeCell="A41" sqref="A41:AB53"/>
    </sheetView>
  </sheetViews>
  <sheetFormatPr defaultRowHeight="15" x14ac:dyDescent="0.25"/>
  <cols>
    <col min="1" max="1" width="20.85546875" style="129" customWidth="1"/>
    <col min="2" max="2" width="5.140625" style="129" customWidth="1"/>
    <col min="3" max="3" width="3.5703125" style="129" customWidth="1"/>
    <col min="4" max="4" width="3.7109375" style="129" customWidth="1"/>
    <col min="5" max="5" width="3.85546875" style="129" customWidth="1"/>
    <col min="6" max="6" width="3.7109375" style="129" customWidth="1"/>
    <col min="7" max="7" width="4.42578125" style="129" customWidth="1"/>
    <col min="8" max="8" width="3.28515625" style="129" customWidth="1"/>
    <col min="9" max="9" width="4.140625" style="129" customWidth="1"/>
    <col min="10" max="11" width="3.7109375" style="129" customWidth="1"/>
    <col min="12" max="12" width="3.5703125" style="129" customWidth="1"/>
    <col min="13" max="13" width="3.85546875" style="129" customWidth="1"/>
    <col min="14" max="14" width="4.5703125" style="129" customWidth="1"/>
    <col min="15" max="15" width="4.85546875" style="129" customWidth="1"/>
    <col min="16" max="16" width="3.7109375" style="129" customWidth="1"/>
    <col min="17" max="17" width="3.42578125" style="129" customWidth="1"/>
    <col min="18" max="18" width="4.28515625" style="129" customWidth="1"/>
    <col min="19" max="19" width="4" style="129" customWidth="1"/>
    <col min="20" max="20" width="3.7109375" style="129" customWidth="1"/>
    <col min="21" max="21" width="3.5703125" style="129" customWidth="1"/>
    <col min="22" max="22" width="3.42578125" style="129" customWidth="1"/>
    <col min="23" max="23" width="3.5703125" style="129" customWidth="1"/>
    <col min="24" max="24" width="5.140625" style="129" customWidth="1"/>
    <col min="25" max="25" width="3.7109375" style="129" customWidth="1"/>
    <col min="26" max="26" width="3.85546875" style="129" customWidth="1"/>
    <col min="27" max="27" width="5" style="129" customWidth="1"/>
    <col min="28" max="28" width="7" style="129" customWidth="1"/>
    <col min="29" max="29" width="2.28515625" style="129" customWidth="1"/>
    <col min="30" max="30" width="5.5703125" customWidth="1"/>
  </cols>
  <sheetData>
    <row r="1" spans="1:29" ht="13.5" customHeight="1" x14ac:dyDescent="0.25">
      <c r="A1" s="2047" t="s">
        <v>223</v>
      </c>
      <c r="B1" s="2047"/>
      <c r="C1" s="2047"/>
      <c r="D1" s="2047"/>
      <c r="E1" s="2047"/>
      <c r="F1" s="2047"/>
      <c r="G1" s="2047"/>
      <c r="H1" s="2047"/>
      <c r="I1" s="2047"/>
      <c r="J1" s="2047"/>
      <c r="K1" s="2047"/>
      <c r="L1" s="2047"/>
      <c r="M1" s="2047"/>
      <c r="N1" s="2047"/>
      <c r="O1" s="2047"/>
      <c r="P1" s="2047"/>
      <c r="Q1" s="2047"/>
      <c r="R1" s="2047"/>
      <c r="S1" s="2047"/>
      <c r="T1" s="2047"/>
      <c r="U1" s="2047"/>
      <c r="V1" s="2047"/>
      <c r="W1" s="2047"/>
      <c r="X1" s="2047"/>
      <c r="Y1" s="2047"/>
    </row>
    <row r="2" spans="1:29" x14ac:dyDescent="0.25">
      <c r="A2" s="2048"/>
      <c r="B2" s="2048"/>
      <c r="C2" s="2048"/>
      <c r="D2" s="2048"/>
      <c r="E2" s="2048"/>
      <c r="F2" s="2048"/>
      <c r="G2" s="2048"/>
      <c r="H2" s="2048"/>
      <c r="I2" s="2048"/>
      <c r="J2" s="2048"/>
      <c r="K2" s="2048"/>
      <c r="L2" s="2048"/>
      <c r="M2" s="2048"/>
      <c r="N2" s="2039" t="s">
        <v>627</v>
      </c>
      <c r="O2" s="2039"/>
      <c r="P2" s="2039"/>
      <c r="Q2" s="2039"/>
      <c r="R2" s="2039"/>
      <c r="S2" s="2039"/>
      <c r="T2" s="2039"/>
      <c r="U2" s="2039"/>
      <c r="V2" s="2039"/>
      <c r="W2" s="2039"/>
      <c r="X2" s="2039"/>
      <c r="Y2" s="2039"/>
    </row>
    <row r="3" spans="1:29" x14ac:dyDescent="0.25">
      <c r="A3" s="2049" t="s">
        <v>228</v>
      </c>
      <c r="B3" s="2049"/>
      <c r="C3" s="2049"/>
      <c r="D3" s="2049"/>
      <c r="E3" s="2049"/>
      <c r="F3" s="2049"/>
      <c r="G3" s="2049"/>
      <c r="H3" s="2049"/>
      <c r="I3" s="2049"/>
      <c r="J3" s="2049"/>
      <c r="K3" s="2049"/>
      <c r="L3" s="2049"/>
      <c r="M3" s="2049"/>
      <c r="N3" s="2040" t="s">
        <v>225</v>
      </c>
      <c r="O3" s="2040"/>
      <c r="P3" s="2040"/>
      <c r="Q3" s="2040"/>
      <c r="R3" s="2040"/>
      <c r="S3" s="2040"/>
      <c r="T3" s="2040"/>
      <c r="U3" s="2040"/>
      <c r="V3" s="2040"/>
      <c r="W3" s="2040"/>
      <c r="X3" s="2040"/>
      <c r="Y3" s="2040"/>
    </row>
    <row r="4" spans="1:29" x14ac:dyDescent="0.25">
      <c r="A4" s="1970" t="s">
        <v>3</v>
      </c>
      <c r="B4" s="263"/>
      <c r="C4" s="1967" t="s">
        <v>4</v>
      </c>
      <c r="D4" s="1967"/>
      <c r="E4" s="1967"/>
      <c r="F4" s="264"/>
      <c r="G4" s="1967" t="s">
        <v>423</v>
      </c>
      <c r="H4" s="1967"/>
      <c r="I4" s="1967" t="s">
        <v>424</v>
      </c>
      <c r="J4" s="1967"/>
      <c r="K4" s="1967" t="s">
        <v>7</v>
      </c>
      <c r="L4" s="1967"/>
      <c r="M4" s="1967" t="s">
        <v>8</v>
      </c>
      <c r="N4" s="1967"/>
      <c r="O4" s="265"/>
      <c r="P4" s="1967" t="s">
        <v>9</v>
      </c>
      <c r="Q4" s="1967"/>
      <c r="R4" s="1967"/>
      <c r="S4" s="1967" t="s">
        <v>10</v>
      </c>
      <c r="T4" s="1967"/>
      <c r="U4" s="1967"/>
      <c r="V4" s="1967"/>
      <c r="W4" s="266"/>
      <c r="X4" s="267"/>
      <c r="Y4" s="266"/>
      <c r="Z4" s="266"/>
      <c r="AA4" s="267"/>
      <c r="AB4" s="268"/>
    </row>
    <row r="5" spans="1:29" x14ac:dyDescent="0.25">
      <c r="A5" s="1970"/>
      <c r="B5" s="269"/>
      <c r="C5" s="1967"/>
      <c r="D5" s="1967"/>
      <c r="E5" s="1967"/>
      <c r="F5" s="270"/>
      <c r="G5" s="1967"/>
      <c r="H5" s="1967"/>
      <c r="I5" s="1967"/>
      <c r="J5" s="1967"/>
      <c r="K5" s="1967"/>
      <c r="L5" s="1967"/>
      <c r="M5" s="1967"/>
      <c r="N5" s="1967"/>
      <c r="O5" s="271"/>
      <c r="P5" s="1967"/>
      <c r="Q5" s="1967"/>
      <c r="R5" s="1967"/>
      <c r="S5" s="1967"/>
      <c r="T5" s="1967"/>
      <c r="U5" s="1967"/>
      <c r="V5" s="1967"/>
      <c r="W5" s="272"/>
      <c r="X5" s="273"/>
      <c r="Y5" s="272"/>
      <c r="Z5" s="272"/>
      <c r="AA5" s="273"/>
      <c r="AB5" s="274"/>
    </row>
    <row r="6" spans="1:29" x14ac:dyDescent="0.25">
      <c r="A6" s="1970"/>
      <c r="B6" s="269"/>
      <c r="C6" s="1967"/>
      <c r="D6" s="1967"/>
      <c r="E6" s="1967"/>
      <c r="F6" s="270"/>
      <c r="G6" s="1967"/>
      <c r="H6" s="1967"/>
      <c r="I6" s="1967"/>
      <c r="J6" s="1967"/>
      <c r="K6" s="1967"/>
      <c r="L6" s="1967"/>
      <c r="M6" s="1967"/>
      <c r="N6" s="1967"/>
      <c r="O6" s="271"/>
      <c r="P6" s="1967"/>
      <c r="Q6" s="1967"/>
      <c r="R6" s="1967"/>
      <c r="S6" s="1967"/>
      <c r="T6" s="1967"/>
      <c r="U6" s="1967"/>
      <c r="V6" s="1967"/>
      <c r="W6" s="272"/>
      <c r="X6" s="273"/>
      <c r="Y6" s="272"/>
      <c r="Z6" s="272"/>
      <c r="AA6" s="273"/>
      <c r="AB6" s="274"/>
    </row>
    <row r="7" spans="1:29" ht="129" customHeight="1" x14ac:dyDescent="0.25">
      <c r="A7" s="296" t="s">
        <v>11</v>
      </c>
      <c r="B7" s="297" t="s">
        <v>12</v>
      </c>
      <c r="C7" s="379" t="s">
        <v>13</v>
      </c>
      <c r="D7" s="379" t="s">
        <v>14</v>
      </c>
      <c r="E7" s="379" t="s">
        <v>15</v>
      </c>
      <c r="F7" s="297" t="s">
        <v>16</v>
      </c>
      <c r="G7" s="300" t="s">
        <v>17</v>
      </c>
      <c r="H7" s="380" t="s">
        <v>18</v>
      </c>
      <c r="I7" s="379" t="s">
        <v>17</v>
      </c>
      <c r="J7" s="379" t="s">
        <v>18</v>
      </c>
      <c r="K7" s="379" t="s">
        <v>19</v>
      </c>
      <c r="L7" s="379" t="s">
        <v>20</v>
      </c>
      <c r="M7" s="381" t="s">
        <v>21</v>
      </c>
      <c r="N7" s="379" t="s">
        <v>22</v>
      </c>
      <c r="O7" s="379" t="s">
        <v>23</v>
      </c>
      <c r="P7" s="379" t="s">
        <v>24</v>
      </c>
      <c r="Q7" s="379" t="s">
        <v>25</v>
      </c>
      <c r="R7" s="379" t="s">
        <v>260</v>
      </c>
      <c r="S7" s="379" t="s">
        <v>27</v>
      </c>
      <c r="T7" s="379" t="s">
        <v>28</v>
      </c>
      <c r="U7" s="379" t="s">
        <v>29</v>
      </c>
      <c r="V7" s="379" t="s">
        <v>30</v>
      </c>
      <c r="W7" s="380" t="s">
        <v>31</v>
      </c>
      <c r="X7" s="297" t="s">
        <v>32</v>
      </c>
      <c r="Y7" s="380" t="s">
        <v>33</v>
      </c>
      <c r="Z7" s="380" t="s">
        <v>34</v>
      </c>
      <c r="AA7" s="297" t="s">
        <v>35</v>
      </c>
      <c r="AB7" s="279" t="s">
        <v>36</v>
      </c>
    </row>
    <row r="8" spans="1:29" s="129" customFormat="1" ht="12" customHeight="1" x14ac:dyDescent="0.25">
      <c r="A8" s="92" t="s">
        <v>43</v>
      </c>
      <c r="B8" s="123"/>
      <c r="C8" s="356"/>
      <c r="D8" s="302"/>
      <c r="E8" s="302"/>
      <c r="F8" s="1035"/>
      <c r="G8" s="1035"/>
      <c r="H8" s="1035"/>
      <c r="I8" s="1035"/>
      <c r="J8" s="1035"/>
      <c r="K8" s="1035"/>
      <c r="L8" s="1035"/>
      <c r="M8" s="1035"/>
      <c r="N8" s="1035"/>
      <c r="O8" s="1035"/>
      <c r="P8" s="1035"/>
      <c r="Q8" s="1035"/>
      <c r="R8" s="1035"/>
      <c r="S8" s="1035"/>
      <c r="T8" s="1035"/>
      <c r="U8" s="1035"/>
      <c r="V8" s="1035"/>
      <c r="W8" s="1035"/>
      <c r="X8" s="1035"/>
      <c r="Y8" s="1035"/>
      <c r="Z8" s="1035"/>
      <c r="AA8" s="290"/>
      <c r="AB8" s="187"/>
      <c r="AC8" s="202"/>
    </row>
    <row r="9" spans="1:29" s="372" customFormat="1" ht="19.5" customHeight="1" x14ac:dyDescent="0.25">
      <c r="A9" s="1099" t="s">
        <v>103</v>
      </c>
      <c r="B9" s="1059" t="s">
        <v>413</v>
      </c>
      <c r="C9" s="1726">
        <v>6</v>
      </c>
      <c r="D9" s="1028"/>
      <c r="E9" s="1029"/>
      <c r="F9" s="1030"/>
      <c r="G9" s="733"/>
      <c r="H9" s="324"/>
      <c r="I9" s="577"/>
      <c r="J9" s="47"/>
      <c r="K9" s="687"/>
      <c r="L9" s="687"/>
      <c r="M9" s="689"/>
      <c r="N9" s="689"/>
      <c r="O9" s="603"/>
      <c r="P9" s="359"/>
      <c r="Q9" s="359"/>
      <c r="R9" s="359"/>
      <c r="S9" s="359"/>
      <c r="T9" s="359"/>
      <c r="U9" s="359"/>
      <c r="V9" s="359"/>
      <c r="W9" s="359"/>
      <c r="X9" s="689">
        <v>2</v>
      </c>
      <c r="Y9" s="359"/>
      <c r="Z9" s="359"/>
      <c r="AA9" s="603">
        <v>4</v>
      </c>
      <c r="AB9" s="1727">
        <f t="shared" ref="AB9" si="0">SUM(F9:AA9)</f>
        <v>6</v>
      </c>
    </row>
    <row r="10" spans="1:29" s="372" customFormat="1" ht="19.5" customHeight="1" x14ac:dyDescent="0.25">
      <c r="A10" s="1099" t="s">
        <v>103</v>
      </c>
      <c r="B10" s="405" t="s">
        <v>414</v>
      </c>
      <c r="C10" s="405">
        <v>12</v>
      </c>
      <c r="D10" s="405"/>
      <c r="E10" s="405"/>
      <c r="F10" s="1009">
        <v>19</v>
      </c>
      <c r="G10" s="583"/>
      <c r="H10" s="405"/>
      <c r="I10" s="583"/>
      <c r="J10" s="405">
        <v>19</v>
      </c>
      <c r="K10" s="1651"/>
      <c r="L10" s="1651"/>
      <c r="M10" s="1652"/>
      <c r="N10" s="1652"/>
      <c r="O10" s="1009"/>
      <c r="P10" s="405"/>
      <c r="Q10" s="405"/>
      <c r="R10" s="405"/>
      <c r="S10" s="405"/>
      <c r="T10" s="405"/>
      <c r="U10" s="405"/>
      <c r="V10" s="405"/>
      <c r="W10" s="405"/>
      <c r="X10" s="1652">
        <v>4</v>
      </c>
      <c r="Y10" s="405"/>
      <c r="Z10" s="405"/>
      <c r="AA10" s="1009">
        <v>2</v>
      </c>
      <c r="AB10" s="1009">
        <f t="shared" ref="AB10:AB14" si="1">SUM(F10:AA10)</f>
        <v>44</v>
      </c>
    </row>
    <row r="11" spans="1:29" s="372" customFormat="1" ht="19.5" customHeight="1" x14ac:dyDescent="0.25">
      <c r="A11" s="1664" t="s">
        <v>121</v>
      </c>
      <c r="B11" s="83" t="s">
        <v>352</v>
      </c>
      <c r="C11" s="83">
        <v>13</v>
      </c>
      <c r="D11" s="83">
        <v>1</v>
      </c>
      <c r="E11" s="83">
        <v>1</v>
      </c>
      <c r="F11" s="1664">
        <v>14</v>
      </c>
      <c r="G11" s="733"/>
      <c r="H11" s="1664"/>
      <c r="I11" s="584"/>
      <c r="J11" s="1650">
        <v>14</v>
      </c>
      <c r="K11" s="1650"/>
      <c r="L11" s="1650"/>
      <c r="M11" s="1664"/>
      <c r="N11" s="1664"/>
      <c r="O11" s="1664"/>
      <c r="P11" s="1650"/>
      <c r="Q11" s="1650">
        <v>39</v>
      </c>
      <c r="R11" s="1650"/>
      <c r="S11" s="1650"/>
      <c r="T11" s="1650"/>
      <c r="U11" s="1650"/>
      <c r="V11" s="1650"/>
      <c r="W11" s="1650"/>
      <c r="X11" s="1664">
        <v>4</v>
      </c>
      <c r="Y11" s="1650"/>
      <c r="Z11" s="1650"/>
      <c r="AA11" s="1664">
        <v>1</v>
      </c>
      <c r="AB11" s="1664">
        <f t="shared" si="1"/>
        <v>72</v>
      </c>
    </row>
    <row r="12" spans="1:29" s="185" customFormat="1" ht="25.5" customHeight="1" x14ac:dyDescent="0.25">
      <c r="A12" s="1664" t="s">
        <v>431</v>
      </c>
      <c r="B12" s="83" t="s">
        <v>352</v>
      </c>
      <c r="C12" s="83">
        <v>13</v>
      </c>
      <c r="D12" s="83">
        <v>1</v>
      </c>
      <c r="E12" s="83">
        <v>1</v>
      </c>
      <c r="F12" s="881"/>
      <c r="G12" s="733"/>
      <c r="H12" s="881">
        <v>28</v>
      </c>
      <c r="I12" s="449"/>
      <c r="J12" s="83"/>
      <c r="K12" s="83"/>
      <c r="L12" s="83"/>
      <c r="M12" s="881"/>
      <c r="N12" s="881"/>
      <c r="O12" s="881">
        <v>10</v>
      </c>
      <c r="P12" s="83"/>
      <c r="Q12" s="83"/>
      <c r="R12" s="83"/>
      <c r="S12" s="83"/>
      <c r="T12" s="83"/>
      <c r="U12" s="83"/>
      <c r="V12" s="83"/>
      <c r="W12" s="83"/>
      <c r="X12" s="881">
        <v>4</v>
      </c>
      <c r="Y12" s="83"/>
      <c r="Z12" s="83"/>
      <c r="AA12" s="881">
        <v>2</v>
      </c>
      <c r="AB12" s="881">
        <f t="shared" si="1"/>
        <v>44</v>
      </c>
    </row>
    <row r="13" spans="1:29" s="372" customFormat="1" ht="19.5" customHeight="1" x14ac:dyDescent="0.25">
      <c r="A13" s="1009" t="s">
        <v>103</v>
      </c>
      <c r="B13" s="405" t="s">
        <v>415</v>
      </c>
      <c r="C13" s="405">
        <v>11</v>
      </c>
      <c r="D13" s="405"/>
      <c r="E13" s="405"/>
      <c r="F13" s="1009">
        <v>30</v>
      </c>
      <c r="G13" s="732"/>
      <c r="H13" s="1009"/>
      <c r="I13" s="583"/>
      <c r="J13" s="405">
        <v>15</v>
      </c>
      <c r="K13" s="1651"/>
      <c r="L13" s="1651"/>
      <c r="M13" s="1652"/>
      <c r="N13" s="1652"/>
      <c r="O13" s="1009"/>
      <c r="P13" s="405"/>
      <c r="Q13" s="405"/>
      <c r="R13" s="405"/>
      <c r="S13" s="405"/>
      <c r="T13" s="405"/>
      <c r="U13" s="405"/>
      <c r="V13" s="405"/>
      <c r="W13" s="405"/>
      <c r="X13" s="1652">
        <v>4</v>
      </c>
      <c r="Y13" s="405"/>
      <c r="Z13" s="405"/>
      <c r="AA13" s="1009">
        <v>3</v>
      </c>
      <c r="AB13" s="1009">
        <f t="shared" si="1"/>
        <v>52</v>
      </c>
    </row>
    <row r="14" spans="1:29" s="372" customFormat="1" ht="15" customHeight="1" x14ac:dyDescent="0.25">
      <c r="A14" s="1009" t="s">
        <v>88</v>
      </c>
      <c r="B14" s="405" t="s">
        <v>415</v>
      </c>
      <c r="C14" s="405">
        <v>5</v>
      </c>
      <c r="D14" s="405"/>
      <c r="E14" s="405"/>
      <c r="F14" s="1009">
        <v>11</v>
      </c>
      <c r="G14" s="732"/>
      <c r="H14" s="1009"/>
      <c r="I14" s="583"/>
      <c r="J14" s="405">
        <v>11</v>
      </c>
      <c r="K14" s="1651"/>
      <c r="L14" s="1651"/>
      <c r="M14" s="1652"/>
      <c r="N14" s="1652"/>
      <c r="O14" s="1009"/>
      <c r="P14" s="405"/>
      <c r="Q14" s="405"/>
      <c r="R14" s="405"/>
      <c r="S14" s="405"/>
      <c r="T14" s="405"/>
      <c r="U14" s="405"/>
      <c r="V14" s="405"/>
      <c r="W14" s="405"/>
      <c r="X14" s="1652">
        <v>2</v>
      </c>
      <c r="Y14" s="405"/>
      <c r="Z14" s="405"/>
      <c r="AA14" s="1009">
        <v>7</v>
      </c>
      <c r="AB14" s="1009">
        <f t="shared" si="1"/>
        <v>31</v>
      </c>
    </row>
    <row r="15" spans="1:29" s="372" customFormat="1" ht="23.25" customHeight="1" x14ac:dyDescent="0.25">
      <c r="A15" s="1009" t="s">
        <v>742</v>
      </c>
      <c r="B15" s="405" t="s">
        <v>415</v>
      </c>
      <c r="C15" s="405">
        <v>6</v>
      </c>
      <c r="D15" s="405"/>
      <c r="E15" s="405"/>
      <c r="F15" s="1009">
        <v>11</v>
      </c>
      <c r="G15" s="732"/>
      <c r="H15" s="1009"/>
      <c r="I15" s="583"/>
      <c r="J15" s="405">
        <v>11</v>
      </c>
      <c r="K15" s="1651"/>
      <c r="L15" s="1651"/>
      <c r="M15" s="1652"/>
      <c r="N15" s="1652"/>
      <c r="O15" s="1009"/>
      <c r="P15" s="405"/>
      <c r="Q15" s="405"/>
      <c r="R15" s="405"/>
      <c r="S15" s="405"/>
      <c r="T15" s="405"/>
      <c r="U15" s="405"/>
      <c r="V15" s="405"/>
      <c r="W15" s="405"/>
      <c r="X15" s="1652">
        <v>2</v>
      </c>
      <c r="Y15" s="405"/>
      <c r="Z15" s="405"/>
      <c r="AA15" s="1009">
        <v>7</v>
      </c>
      <c r="AB15" s="1009">
        <f t="shared" ref="AB15" si="2">SUM(F15:AA15)</f>
        <v>31</v>
      </c>
    </row>
    <row r="16" spans="1:29" s="129" customFormat="1" ht="17.25" customHeight="1" x14ac:dyDescent="0.25">
      <c r="A16" s="238" t="s">
        <v>48</v>
      </c>
      <c r="B16" s="240"/>
      <c r="C16" s="240"/>
      <c r="D16" s="240"/>
      <c r="E16" s="240"/>
      <c r="F16" s="240">
        <f>SUM(F10:F15)</f>
        <v>85</v>
      </c>
      <c r="G16" s="240"/>
      <c r="H16" s="240">
        <f>SUM(H9:H15)</f>
        <v>28</v>
      </c>
      <c r="I16" s="240"/>
      <c r="J16" s="240">
        <f>SUM(J10:J15)</f>
        <v>70</v>
      </c>
      <c r="K16" s="240"/>
      <c r="L16" s="240"/>
      <c r="M16" s="382"/>
      <c r="N16" s="382"/>
      <c r="O16" s="382">
        <f>SUM(O9:O15)</f>
        <v>10</v>
      </c>
      <c r="P16" s="234"/>
      <c r="Q16" s="234">
        <f>SUM(Q9:Q15)</f>
        <v>39</v>
      </c>
      <c r="R16" s="234"/>
      <c r="S16" s="234"/>
      <c r="T16" s="234"/>
      <c r="U16" s="234"/>
      <c r="V16" s="234"/>
      <c r="W16" s="234"/>
      <c r="X16" s="382">
        <f>SUM(X9:X15)</f>
        <v>22</v>
      </c>
      <c r="Y16" s="234"/>
      <c r="Z16" s="234"/>
      <c r="AA16" s="234">
        <f>SUM(AA9:AA15)</f>
        <v>26</v>
      </c>
      <c r="AB16" s="240">
        <f>SUM(F16:AA16)</f>
        <v>280</v>
      </c>
    </row>
    <row r="17" spans="1:30" s="129" customFormat="1" x14ac:dyDescent="0.25">
      <c r="A17" s="209" t="s">
        <v>44</v>
      </c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</row>
    <row r="18" spans="1:30" s="372" customFormat="1" ht="24" customHeight="1" x14ac:dyDescent="0.25">
      <c r="A18" s="1673" t="s">
        <v>64</v>
      </c>
      <c r="B18" s="241" t="s">
        <v>123</v>
      </c>
      <c r="C18" s="737">
        <v>8</v>
      </c>
      <c r="D18" s="241"/>
      <c r="E18" s="369"/>
      <c r="F18" s="603">
        <v>10</v>
      </c>
      <c r="G18" s="733"/>
      <c r="H18" s="324"/>
      <c r="I18" s="580"/>
      <c r="J18" s="603">
        <v>20</v>
      </c>
      <c r="K18" s="737"/>
      <c r="L18" s="737"/>
      <c r="M18" s="689"/>
      <c r="N18" s="689"/>
      <c r="O18" s="603"/>
      <c r="P18" s="241"/>
      <c r="Q18" s="811"/>
      <c r="R18" s="241"/>
      <c r="S18" s="241"/>
      <c r="T18" s="241"/>
      <c r="U18" s="241"/>
      <c r="V18" s="241"/>
      <c r="W18" s="241"/>
      <c r="X18" s="689">
        <v>1</v>
      </c>
      <c r="Y18" s="241"/>
      <c r="Z18" s="241"/>
      <c r="AA18" s="603">
        <v>2</v>
      </c>
      <c r="AB18" s="603">
        <f t="shared" ref="AB18:AB25" si="3">SUM(F18:AA18)</f>
        <v>33</v>
      </c>
    </row>
    <row r="19" spans="1:30" s="202" customFormat="1" ht="22.5" x14ac:dyDescent="0.25">
      <c r="A19" s="1729" t="s">
        <v>369</v>
      </c>
      <c r="B19" s="979" t="s">
        <v>556</v>
      </c>
      <c r="C19" s="182">
        <v>11</v>
      </c>
      <c r="D19" s="182"/>
      <c r="E19" s="1705"/>
      <c r="F19" s="603">
        <v>20</v>
      </c>
      <c r="G19" s="603"/>
      <c r="H19" s="241"/>
      <c r="I19" s="241"/>
      <c r="J19" s="241">
        <v>20</v>
      </c>
      <c r="K19" s="241"/>
      <c r="L19" s="241"/>
      <c r="M19" s="603"/>
      <c r="N19" s="603"/>
      <c r="O19" s="603"/>
      <c r="P19" s="241"/>
      <c r="Q19" s="241"/>
      <c r="R19" s="241"/>
      <c r="S19" s="241"/>
      <c r="T19" s="241"/>
      <c r="U19" s="241"/>
      <c r="V19" s="241"/>
      <c r="W19" s="241"/>
      <c r="X19" s="603">
        <v>4</v>
      </c>
      <c r="Y19" s="241"/>
      <c r="Z19" s="241"/>
      <c r="AA19" s="1321">
        <v>2</v>
      </c>
      <c r="AB19" s="603">
        <f t="shared" si="3"/>
        <v>46</v>
      </c>
    </row>
    <row r="20" spans="1:30" s="372" customFormat="1" ht="22.5" x14ac:dyDescent="0.25">
      <c r="A20" s="1664" t="s">
        <v>369</v>
      </c>
      <c r="B20" s="83" t="s">
        <v>352</v>
      </c>
      <c r="C20" s="83">
        <v>13</v>
      </c>
      <c r="D20" s="83"/>
      <c r="E20" s="1592"/>
      <c r="F20" s="881">
        <v>20</v>
      </c>
      <c r="G20" s="733"/>
      <c r="H20" s="324"/>
      <c r="I20" s="449"/>
      <c r="J20" s="83">
        <v>20</v>
      </c>
      <c r="K20" s="83"/>
      <c r="L20" s="83"/>
      <c r="M20" s="881"/>
      <c r="N20" s="881"/>
      <c r="O20" s="881"/>
      <c r="P20" s="83"/>
      <c r="Q20" s="83"/>
      <c r="R20" s="83"/>
      <c r="S20" s="83"/>
      <c r="T20" s="83"/>
      <c r="U20" s="83"/>
      <c r="V20" s="83"/>
      <c r="W20" s="83"/>
      <c r="X20" s="881">
        <v>4</v>
      </c>
      <c r="Y20" s="83"/>
      <c r="Z20" s="83"/>
      <c r="AA20" s="881">
        <v>3</v>
      </c>
      <c r="AB20" s="881">
        <f t="shared" si="3"/>
        <v>47</v>
      </c>
    </row>
    <row r="21" spans="1:30" s="372" customFormat="1" ht="22.5" x14ac:dyDescent="0.25">
      <c r="A21" s="1664" t="s">
        <v>121</v>
      </c>
      <c r="B21" s="83" t="s">
        <v>345</v>
      </c>
      <c r="C21" s="83">
        <v>13</v>
      </c>
      <c r="D21" s="83"/>
      <c r="E21" s="1592"/>
      <c r="F21" s="1009">
        <v>20</v>
      </c>
      <c r="G21" s="733"/>
      <c r="H21" s="1009">
        <v>20</v>
      </c>
      <c r="I21" s="583"/>
      <c r="J21" s="405">
        <v>10</v>
      </c>
      <c r="K21" s="405">
        <v>1</v>
      </c>
      <c r="L21" s="405">
        <v>2</v>
      </c>
      <c r="M21" s="1009"/>
      <c r="N21" s="1009">
        <v>3</v>
      </c>
      <c r="O21" s="1009"/>
      <c r="P21" s="405"/>
      <c r="Q21" s="405"/>
      <c r="R21" s="405"/>
      <c r="S21" s="405"/>
      <c r="T21" s="405"/>
      <c r="U21" s="405"/>
      <c r="V21" s="405"/>
      <c r="W21" s="405"/>
      <c r="X21" s="1009">
        <v>4</v>
      </c>
      <c r="Y21" s="405"/>
      <c r="Z21" s="405"/>
      <c r="AA21" s="1009">
        <v>8</v>
      </c>
      <c r="AB21" s="1009">
        <f t="shared" si="3"/>
        <v>68</v>
      </c>
    </row>
    <row r="22" spans="1:30" s="372" customFormat="1" ht="22.5" x14ac:dyDescent="0.25">
      <c r="A22" s="1664" t="s">
        <v>745</v>
      </c>
      <c r="B22" s="83" t="s">
        <v>345</v>
      </c>
      <c r="C22" s="83">
        <v>6</v>
      </c>
      <c r="D22" s="83"/>
      <c r="E22" s="1592"/>
      <c r="F22" s="881">
        <v>40</v>
      </c>
      <c r="G22" s="733"/>
      <c r="H22" s="881">
        <v>20</v>
      </c>
      <c r="I22" s="449"/>
      <c r="J22" s="83">
        <v>20</v>
      </c>
      <c r="K22" s="83"/>
      <c r="L22" s="83"/>
      <c r="M22" s="881"/>
      <c r="N22" s="881"/>
      <c r="O22" s="881"/>
      <c r="P22" s="83"/>
      <c r="Q22" s="83"/>
      <c r="R22" s="83"/>
      <c r="S22" s="83"/>
      <c r="T22" s="83"/>
      <c r="U22" s="83"/>
      <c r="V22" s="83"/>
      <c r="W22" s="83"/>
      <c r="X22" s="881">
        <v>2</v>
      </c>
      <c r="Y22" s="83"/>
      <c r="Z22" s="83"/>
      <c r="AA22" s="881">
        <v>3</v>
      </c>
      <c r="AB22" s="881">
        <f t="shared" si="3"/>
        <v>85</v>
      </c>
      <c r="AC22" s="1682"/>
    </row>
    <row r="23" spans="1:30" s="372" customFormat="1" ht="14.25" customHeight="1" x14ac:dyDescent="0.25">
      <c r="A23" s="1664" t="s">
        <v>746</v>
      </c>
      <c r="B23" s="83" t="s">
        <v>345</v>
      </c>
      <c r="C23" s="83">
        <v>6</v>
      </c>
      <c r="D23" s="83"/>
      <c r="E23" s="1592"/>
      <c r="F23" s="881">
        <v>20</v>
      </c>
      <c r="G23" s="733"/>
      <c r="H23" s="881">
        <v>20</v>
      </c>
      <c r="I23" s="449"/>
      <c r="J23" s="83">
        <v>20</v>
      </c>
      <c r="K23" s="83">
        <v>1</v>
      </c>
      <c r="L23" s="83">
        <v>2</v>
      </c>
      <c r="M23" s="881"/>
      <c r="N23" s="881">
        <v>2</v>
      </c>
      <c r="O23" s="881"/>
      <c r="P23" s="83"/>
      <c r="Q23" s="83"/>
      <c r="R23" s="83"/>
      <c r="S23" s="83"/>
      <c r="T23" s="83"/>
      <c r="U23" s="83"/>
      <c r="V23" s="83"/>
      <c r="W23" s="83"/>
      <c r="X23" s="881">
        <v>2</v>
      </c>
      <c r="Y23" s="83"/>
      <c r="Z23" s="83"/>
      <c r="AA23" s="881">
        <v>4</v>
      </c>
      <c r="AB23" s="83">
        <f t="shared" si="3"/>
        <v>71</v>
      </c>
    </row>
    <row r="24" spans="1:30" s="372" customFormat="1" x14ac:dyDescent="0.25">
      <c r="A24" s="1664" t="s">
        <v>88</v>
      </c>
      <c r="B24" s="83" t="s">
        <v>345</v>
      </c>
      <c r="C24" s="83">
        <v>7</v>
      </c>
      <c r="D24" s="83"/>
      <c r="E24" s="1592"/>
      <c r="F24" s="881">
        <v>20</v>
      </c>
      <c r="G24" s="733"/>
      <c r="H24" s="881"/>
      <c r="I24" s="449"/>
      <c r="J24" s="83">
        <v>20</v>
      </c>
      <c r="K24" s="1669"/>
      <c r="L24" s="1669"/>
      <c r="M24" s="881"/>
      <c r="N24" s="881"/>
      <c r="O24" s="881">
        <v>5</v>
      </c>
      <c r="P24" s="83"/>
      <c r="Q24" s="83"/>
      <c r="R24" s="83"/>
      <c r="S24" s="83"/>
      <c r="T24" s="83"/>
      <c r="U24" s="83"/>
      <c r="V24" s="83"/>
      <c r="W24" s="83"/>
      <c r="X24" s="881">
        <v>2</v>
      </c>
      <c r="Y24" s="83"/>
      <c r="Z24" s="83"/>
      <c r="AA24" s="881">
        <v>3</v>
      </c>
      <c r="AB24" s="881">
        <f t="shared" si="3"/>
        <v>50</v>
      </c>
    </row>
    <row r="25" spans="1:30" s="372" customFormat="1" x14ac:dyDescent="0.25">
      <c r="A25" s="1664" t="s">
        <v>351</v>
      </c>
      <c r="B25" s="83" t="s">
        <v>352</v>
      </c>
      <c r="C25" s="83">
        <v>6</v>
      </c>
      <c r="D25" s="83"/>
      <c r="E25" s="1592"/>
      <c r="F25" s="881">
        <v>20</v>
      </c>
      <c r="G25" s="733"/>
      <c r="H25" s="881"/>
      <c r="I25" s="449"/>
      <c r="J25" s="83">
        <v>20</v>
      </c>
      <c r="K25" s="1669"/>
      <c r="L25" s="1669"/>
      <c r="M25" s="881"/>
      <c r="N25" s="881"/>
      <c r="O25" s="881">
        <v>5</v>
      </c>
      <c r="P25" s="83"/>
      <c r="Q25" s="83"/>
      <c r="R25" s="83"/>
      <c r="S25" s="83"/>
      <c r="T25" s="83"/>
      <c r="U25" s="83"/>
      <c r="V25" s="83"/>
      <c r="W25" s="83"/>
      <c r="X25" s="881">
        <v>2</v>
      </c>
      <c r="Y25" s="83"/>
      <c r="Z25" s="83"/>
      <c r="AA25" s="881">
        <v>3</v>
      </c>
      <c r="AB25" s="881">
        <f t="shared" si="3"/>
        <v>50</v>
      </c>
    </row>
    <row r="26" spans="1:30" s="372" customFormat="1" ht="15" customHeight="1" x14ac:dyDescent="0.25">
      <c r="A26" s="1664" t="s">
        <v>113</v>
      </c>
      <c r="B26" s="83" t="s">
        <v>119</v>
      </c>
      <c r="C26" s="83">
        <v>14</v>
      </c>
      <c r="D26" s="83"/>
      <c r="E26" s="1592"/>
      <c r="F26" s="83"/>
      <c r="G26" s="83"/>
      <c r="H26" s="83"/>
      <c r="I26" s="327"/>
      <c r="J26" s="327"/>
      <c r="K26" s="327"/>
      <c r="L26" s="327"/>
      <c r="M26" s="327"/>
      <c r="N26" s="327"/>
      <c r="O26" s="327"/>
      <c r="P26" s="83"/>
      <c r="Q26" s="83"/>
      <c r="R26" s="83"/>
      <c r="S26" s="83">
        <v>30</v>
      </c>
      <c r="T26" s="83"/>
      <c r="U26" s="83"/>
      <c r="V26" s="83"/>
      <c r="W26" s="83"/>
      <c r="X26" s="83"/>
      <c r="Y26" s="83"/>
      <c r="Z26" s="83"/>
      <c r="AA26" s="83"/>
      <c r="AB26" s="83">
        <v>30</v>
      </c>
    </row>
    <row r="27" spans="1:30" s="372" customFormat="1" ht="14.25" customHeight="1" x14ac:dyDescent="0.25">
      <c r="A27" s="1664" t="s">
        <v>52</v>
      </c>
      <c r="B27" s="83" t="s">
        <v>415</v>
      </c>
      <c r="C27" s="83"/>
      <c r="D27" s="83"/>
      <c r="E27" s="1592"/>
      <c r="F27" s="83"/>
      <c r="G27" s="83"/>
      <c r="H27" s="83"/>
      <c r="I27" s="327"/>
      <c r="J27" s="327"/>
      <c r="K27" s="327"/>
      <c r="L27" s="327"/>
      <c r="M27" s="327"/>
      <c r="N27" s="327"/>
      <c r="O27" s="327"/>
      <c r="P27" s="83"/>
      <c r="Q27" s="83"/>
      <c r="R27" s="83"/>
      <c r="S27" s="83"/>
      <c r="T27" s="83"/>
      <c r="U27" s="83">
        <v>74</v>
      </c>
      <c r="V27" s="83"/>
      <c r="W27" s="83"/>
      <c r="X27" s="83"/>
      <c r="Y27" s="83"/>
      <c r="Z27" s="83"/>
      <c r="AA27" s="83"/>
      <c r="AB27" s="83">
        <v>74</v>
      </c>
    </row>
    <row r="28" spans="1:30" s="372" customFormat="1" ht="18" customHeight="1" x14ac:dyDescent="0.25">
      <c r="A28" s="1664" t="s">
        <v>66</v>
      </c>
      <c r="B28" s="83" t="s">
        <v>104</v>
      </c>
      <c r="C28" s="83">
        <v>1</v>
      </c>
      <c r="D28" s="83"/>
      <c r="E28" s="1592"/>
      <c r="F28" s="83"/>
      <c r="G28" s="83"/>
      <c r="H28" s="83"/>
      <c r="I28" s="327"/>
      <c r="J28" s="327"/>
      <c r="K28" s="327"/>
      <c r="L28" s="327"/>
      <c r="M28" s="327"/>
      <c r="N28" s="327"/>
      <c r="O28" s="327"/>
      <c r="P28" s="83"/>
      <c r="Q28" s="83">
        <v>5</v>
      </c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>
        <v>5</v>
      </c>
    </row>
    <row r="29" spans="1:30" s="372" customFormat="1" ht="18" customHeight="1" x14ac:dyDescent="0.25">
      <c r="A29" s="1730" t="s">
        <v>66</v>
      </c>
      <c r="B29" s="83" t="s">
        <v>123</v>
      </c>
      <c r="C29" s="1592">
        <v>1</v>
      </c>
      <c r="D29" s="83"/>
      <c r="E29" s="83"/>
      <c r="F29" s="83"/>
      <c r="G29" s="83"/>
      <c r="H29" s="83"/>
      <c r="I29" s="327"/>
      <c r="J29" s="327"/>
      <c r="K29" s="327"/>
      <c r="L29" s="327"/>
      <c r="M29" s="327"/>
      <c r="N29" s="327"/>
      <c r="O29" s="327"/>
      <c r="P29" s="83"/>
      <c r="Q29" s="83">
        <v>5</v>
      </c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>
        <v>5</v>
      </c>
    </row>
    <row r="30" spans="1:30" s="372" customFormat="1" x14ac:dyDescent="0.25">
      <c r="A30" s="1347" t="s">
        <v>66</v>
      </c>
      <c r="B30" s="1251" t="s">
        <v>414</v>
      </c>
      <c r="C30" s="1252">
        <v>3</v>
      </c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>
        <v>15</v>
      </c>
      <c r="R30" s="241"/>
      <c r="S30" s="241"/>
      <c r="T30" s="241"/>
      <c r="U30" s="241"/>
      <c r="V30" s="241"/>
      <c r="W30" s="241"/>
      <c r="X30" s="241"/>
      <c r="Y30" s="241"/>
      <c r="Z30" s="241"/>
      <c r="AA30" s="241"/>
      <c r="AB30" s="241">
        <f>SUM(F30:AA30)</f>
        <v>15</v>
      </c>
      <c r="AD30" s="372" t="s">
        <v>767</v>
      </c>
    </row>
    <row r="31" spans="1:30" s="372" customFormat="1" ht="22.5" x14ac:dyDescent="0.25">
      <c r="A31" s="1664" t="s">
        <v>129</v>
      </c>
      <c r="B31" s="83" t="s">
        <v>352</v>
      </c>
      <c r="C31" s="83">
        <v>5</v>
      </c>
      <c r="D31" s="83"/>
      <c r="E31" s="1592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>
        <v>25</v>
      </c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>
        <f>SUM(F31:AA31)</f>
        <v>25</v>
      </c>
    </row>
    <row r="32" spans="1:30" s="372" customFormat="1" ht="18.75" customHeight="1" x14ac:dyDescent="0.25">
      <c r="A32" s="1664" t="s">
        <v>67</v>
      </c>
      <c r="B32" s="83" t="s">
        <v>415</v>
      </c>
      <c r="C32" s="83">
        <v>2</v>
      </c>
      <c r="D32" s="83">
        <v>1</v>
      </c>
      <c r="E32" s="1592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>
        <v>52</v>
      </c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241">
        <f t="shared" ref="AB32:AB33" si="4">SUM(F32:AA32)</f>
        <v>52</v>
      </c>
      <c r="AC32" s="1728"/>
    </row>
    <row r="33" spans="1:31" s="372" customFormat="1" x14ac:dyDescent="0.25">
      <c r="A33" s="1347" t="s">
        <v>67</v>
      </c>
      <c r="B33" s="979" t="s">
        <v>238</v>
      </c>
      <c r="C33" s="979">
        <v>1</v>
      </c>
      <c r="D33" s="979"/>
      <c r="E33" s="1704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>
        <v>26</v>
      </c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>
        <f t="shared" si="4"/>
        <v>26</v>
      </c>
    </row>
    <row r="34" spans="1:31" s="372" customFormat="1" ht="15" customHeight="1" x14ac:dyDescent="0.25">
      <c r="A34" s="788" t="s">
        <v>70</v>
      </c>
      <c r="B34" s="83" t="s">
        <v>415</v>
      </c>
      <c r="C34" s="83">
        <v>11</v>
      </c>
      <c r="D34" s="979"/>
      <c r="E34" s="1704"/>
      <c r="F34" s="603"/>
      <c r="G34" s="603"/>
      <c r="H34" s="241"/>
      <c r="I34" s="241"/>
      <c r="J34" s="241"/>
      <c r="K34" s="241"/>
      <c r="L34" s="241">
        <v>2</v>
      </c>
      <c r="M34" s="603"/>
      <c r="N34" s="603"/>
      <c r="O34" s="603"/>
      <c r="P34" s="241"/>
      <c r="Q34" s="241"/>
      <c r="R34" s="241"/>
      <c r="S34" s="241"/>
      <c r="T34" s="241"/>
      <c r="U34" s="241"/>
      <c r="V34" s="241"/>
      <c r="W34" s="241"/>
      <c r="X34" s="603"/>
      <c r="Y34" s="241"/>
      <c r="Z34" s="241"/>
      <c r="AA34" s="603"/>
      <c r="AB34" s="603">
        <v>2</v>
      </c>
      <c r="AD34" s="241"/>
      <c r="AE34" s="695"/>
    </row>
    <row r="35" spans="1:31" s="372" customFormat="1" x14ac:dyDescent="0.25">
      <c r="A35" s="695" t="s">
        <v>252</v>
      </c>
      <c r="B35" s="83" t="s">
        <v>415</v>
      </c>
      <c r="C35" s="83">
        <v>11</v>
      </c>
      <c r="D35" s="302"/>
      <c r="E35" s="1704"/>
      <c r="F35" s="603"/>
      <c r="G35" s="603"/>
      <c r="H35" s="241"/>
      <c r="I35" s="241"/>
      <c r="J35" s="241"/>
      <c r="K35" s="241"/>
      <c r="L35" s="2050" t="s">
        <v>445</v>
      </c>
      <c r="M35" s="2050"/>
      <c r="N35" s="2050"/>
      <c r="O35" s="2050"/>
      <c r="P35" s="2050"/>
      <c r="Q35" s="2050"/>
      <c r="R35" s="2050"/>
      <c r="S35" s="241"/>
      <c r="T35" s="241"/>
      <c r="U35" s="241"/>
      <c r="V35" s="241"/>
      <c r="W35" s="241">
        <v>11</v>
      </c>
      <c r="X35" s="603"/>
      <c r="Y35" s="241"/>
      <c r="Z35" s="241"/>
      <c r="AA35" s="1321"/>
      <c r="AB35" s="603">
        <v>11</v>
      </c>
    </row>
    <row r="36" spans="1:31" s="129" customFormat="1" x14ac:dyDescent="0.25">
      <c r="A36" s="92" t="s">
        <v>49</v>
      </c>
      <c r="B36" s="1042"/>
      <c r="C36" s="1042"/>
      <c r="D36" s="83"/>
      <c r="E36" s="1592"/>
      <c r="F36" s="1629">
        <f>SUM(F18:F35)</f>
        <v>170</v>
      </c>
      <c r="G36" s="1629"/>
      <c r="H36" s="1629">
        <f>SUM(H18:H35)</f>
        <v>60</v>
      </c>
      <c r="I36" s="200"/>
      <c r="J36" s="1629">
        <f>SUM(J18:J35)</f>
        <v>150</v>
      </c>
      <c r="K36" s="1629">
        <f>SUM(K18:K35)</f>
        <v>2</v>
      </c>
      <c r="L36" s="1629">
        <f>SUM(L18:L35)</f>
        <v>6</v>
      </c>
      <c r="M36" s="1629"/>
      <c r="N36" s="1629">
        <f>SUM(N18:N35)</f>
        <v>5</v>
      </c>
      <c r="O36" s="1629">
        <f>SUM(O18:O35)</f>
        <v>10</v>
      </c>
      <c r="P36" s="1629">
        <f>SUM(P18:P35)</f>
        <v>78</v>
      </c>
      <c r="Q36" s="1629">
        <f>SUM(Q18:Q35)</f>
        <v>50</v>
      </c>
      <c r="R36" s="1629"/>
      <c r="S36" s="1629">
        <f>SUM(S18:S35)</f>
        <v>30</v>
      </c>
      <c r="T36" s="1629"/>
      <c r="U36" s="1629">
        <f>SUM(U18:U35)</f>
        <v>74</v>
      </c>
      <c r="V36" s="1629"/>
      <c r="W36" s="1629">
        <f>SUM(W18:W35)</f>
        <v>11</v>
      </c>
      <c r="X36" s="1629">
        <f>SUM(X18:X35)</f>
        <v>21</v>
      </c>
      <c r="Y36" s="1629"/>
      <c r="Z36" s="1629"/>
      <c r="AA36" s="1629">
        <f>SUM(AA18:AA35)</f>
        <v>28</v>
      </c>
      <c r="AB36" s="93">
        <f>SUM(AB18:AB35)</f>
        <v>695</v>
      </c>
    </row>
    <row r="37" spans="1:31" s="129" customFormat="1" x14ac:dyDescent="0.25">
      <c r="A37" s="92" t="s">
        <v>43</v>
      </c>
      <c r="B37" s="1042"/>
      <c r="C37" s="1042"/>
      <c r="D37" s="83"/>
      <c r="E37" s="83"/>
      <c r="F37" s="1042">
        <v>85</v>
      </c>
      <c r="G37" s="1042"/>
      <c r="H37" s="1042">
        <v>28</v>
      </c>
      <c r="I37" s="200"/>
      <c r="J37" s="1042">
        <v>70</v>
      </c>
      <c r="K37" s="1042"/>
      <c r="L37" s="1042"/>
      <c r="M37" s="1042"/>
      <c r="N37" s="1042"/>
      <c r="O37" s="1042">
        <v>10</v>
      </c>
      <c r="P37" s="1042"/>
      <c r="Q37" s="1042">
        <v>39</v>
      </c>
      <c r="R37" s="1042"/>
      <c r="S37" s="1042"/>
      <c r="T37" s="1042"/>
      <c r="U37" s="1042"/>
      <c r="V37" s="1042"/>
      <c r="W37" s="1042"/>
      <c r="X37" s="1042">
        <v>22</v>
      </c>
      <c r="Y37" s="1042"/>
      <c r="Z37" s="1042"/>
      <c r="AA37" s="1042">
        <v>26</v>
      </c>
      <c r="AB37" s="93">
        <f>SUM(F37:AA37)</f>
        <v>280</v>
      </c>
    </row>
    <row r="38" spans="1:31" s="129" customFormat="1" x14ac:dyDescent="0.25">
      <c r="A38" s="92" t="s">
        <v>85</v>
      </c>
      <c r="B38" s="1042"/>
      <c r="C38" s="1042"/>
      <c r="D38" s="83"/>
      <c r="E38" s="83"/>
      <c r="F38" s="1042">
        <f>SUM(F36:F37)</f>
        <v>255</v>
      </c>
      <c r="G38" s="1042"/>
      <c r="H38" s="1042">
        <f>SUM(H36:H37)</f>
        <v>88</v>
      </c>
      <c r="I38" s="200"/>
      <c r="J38" s="1042">
        <f>SUM(J36:J37)</f>
        <v>220</v>
      </c>
      <c r="K38" s="1042">
        <f>SUM(K36:K37)</f>
        <v>2</v>
      </c>
      <c r="L38" s="1042">
        <f>SUM(L36:L37)</f>
        <v>6</v>
      </c>
      <c r="M38" s="1042"/>
      <c r="N38" s="1042">
        <f>SUM(N36:N37)</f>
        <v>5</v>
      </c>
      <c r="O38" s="1042">
        <f>SUM(O36:O37)</f>
        <v>20</v>
      </c>
      <c r="P38" s="1042">
        <f>SUM(P36:P37)</f>
        <v>78</v>
      </c>
      <c r="Q38" s="1042">
        <f>SUM(Q36:Q37)</f>
        <v>89</v>
      </c>
      <c r="R38" s="1042"/>
      <c r="S38" s="1042">
        <f>SUM(S36:S37)</f>
        <v>30</v>
      </c>
      <c r="T38" s="1042"/>
      <c r="U38" s="1042">
        <f>SUM(U36:U37)</f>
        <v>74</v>
      </c>
      <c r="V38" s="1042"/>
      <c r="W38" s="1042">
        <f>SUM(W36:W37)</f>
        <v>11</v>
      </c>
      <c r="X38" s="1042">
        <f>SUM(X36:X37)</f>
        <v>43</v>
      </c>
      <c r="Y38" s="1042"/>
      <c r="Z38" s="1042"/>
      <c r="AA38" s="1042">
        <f>SUM(AA36:AA37)</f>
        <v>54</v>
      </c>
      <c r="AB38" s="93">
        <f>SUM(AB36:AB37)</f>
        <v>975</v>
      </c>
      <c r="AE38" s="129">
        <v>970</v>
      </c>
    </row>
    <row r="39" spans="1:31" s="129" customFormat="1" x14ac:dyDescent="0.25">
      <c r="A39" s="254"/>
      <c r="B39" s="255" t="s">
        <v>308</v>
      </c>
      <c r="C39" s="256"/>
      <c r="D39" s="257"/>
      <c r="E39" s="257"/>
      <c r="F39" s="257"/>
      <c r="G39" s="257"/>
      <c r="H39" s="257"/>
      <c r="I39" s="257"/>
      <c r="J39" s="257"/>
      <c r="K39" s="257"/>
      <c r="L39" s="257"/>
      <c r="M39" s="2037" t="s">
        <v>100</v>
      </c>
      <c r="N39" s="2037"/>
      <c r="O39" s="2037"/>
      <c r="P39" s="2037"/>
      <c r="Q39" s="2037"/>
      <c r="R39" s="2037"/>
      <c r="S39" s="2037"/>
      <c r="T39" s="2037"/>
      <c r="U39" s="2037"/>
      <c r="V39" s="2037"/>
      <c r="W39" s="257"/>
      <c r="X39" s="257"/>
      <c r="Y39" s="257"/>
      <c r="Z39" s="257"/>
      <c r="AA39" s="257"/>
      <c r="AB39" s="257"/>
    </row>
    <row r="40" spans="1:31" s="129" customFormat="1" ht="10.5" customHeight="1" x14ac:dyDescent="0.25">
      <c r="A40" s="258" t="s">
        <v>309</v>
      </c>
      <c r="C40" s="256"/>
      <c r="D40" s="257"/>
      <c r="E40" s="257"/>
      <c r="F40" s="257"/>
      <c r="G40" s="257"/>
      <c r="H40" s="257"/>
      <c r="I40" s="257"/>
      <c r="J40" s="257"/>
      <c r="K40" s="257"/>
      <c r="L40" s="257"/>
      <c r="M40" s="259"/>
      <c r="N40" s="256"/>
      <c r="O40" s="256"/>
      <c r="P40" s="256"/>
      <c r="Q40" s="256"/>
      <c r="R40" s="256"/>
      <c r="S40" s="256"/>
      <c r="T40" s="256"/>
      <c r="U40" s="256"/>
      <c r="V40" s="256"/>
      <c r="W40" s="257"/>
      <c r="X40" s="257"/>
      <c r="Y40" s="257"/>
      <c r="Z40" s="257"/>
      <c r="AA40" s="257"/>
      <c r="AB40" s="257"/>
    </row>
    <row r="41" spans="1:31" s="129" customFormat="1" x14ac:dyDescent="0.25">
      <c r="A41" s="260"/>
      <c r="B41" s="261" t="s">
        <v>584</v>
      </c>
      <c r="C41" s="1041"/>
      <c r="D41" s="262"/>
      <c r="E41" s="262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 t="s">
        <v>82</v>
      </c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</row>
    <row r="42" spans="1:31" s="129" customFormat="1" x14ac:dyDescent="0.25">
      <c r="A42" s="2041" t="s">
        <v>295</v>
      </c>
      <c r="B42" s="2041"/>
      <c r="C42" s="2041"/>
      <c r="D42" s="2041"/>
      <c r="E42" s="2041"/>
      <c r="F42" s="2041"/>
      <c r="G42" s="2041"/>
      <c r="H42" s="2041"/>
      <c r="I42" s="2041"/>
      <c r="J42" s="2041"/>
      <c r="K42" s="2041"/>
      <c r="L42" s="2041"/>
      <c r="M42" s="2041"/>
      <c r="N42" s="2041"/>
      <c r="O42" s="2041"/>
      <c r="P42" s="2041"/>
      <c r="Q42" s="2041"/>
      <c r="R42" s="2041"/>
      <c r="S42" s="2041"/>
      <c r="T42" s="2041"/>
      <c r="U42" s="2041"/>
      <c r="V42" s="2041"/>
      <c r="W42" s="2041"/>
      <c r="X42" s="2041"/>
      <c r="Y42" s="2041"/>
      <c r="Z42" s="2041"/>
      <c r="AA42" s="2041"/>
      <c r="AB42" s="2041"/>
    </row>
    <row r="43" spans="1:31" s="129" customFormat="1" x14ac:dyDescent="0.25"/>
    <row r="44" spans="1:31" s="129" customFormat="1" x14ac:dyDescent="0.25">
      <c r="A44" s="1970" t="s">
        <v>3</v>
      </c>
      <c r="B44" s="263"/>
      <c r="C44" s="1967" t="s">
        <v>4</v>
      </c>
      <c r="D44" s="1967"/>
      <c r="E44" s="1967"/>
      <c r="F44" s="264"/>
      <c r="G44" s="1967" t="s">
        <v>5</v>
      </c>
      <c r="H44" s="1967"/>
      <c r="I44" s="1967" t="s">
        <v>6</v>
      </c>
      <c r="J44" s="1967"/>
      <c r="K44" s="1967" t="s">
        <v>7</v>
      </c>
      <c r="L44" s="1967"/>
      <c r="M44" s="1967" t="s">
        <v>8</v>
      </c>
      <c r="N44" s="1967"/>
      <c r="O44" s="265"/>
      <c r="P44" s="1967" t="s">
        <v>9</v>
      </c>
      <c r="Q44" s="1967"/>
      <c r="R44" s="1967"/>
      <c r="S44" s="1967" t="s">
        <v>10</v>
      </c>
      <c r="T44" s="1967"/>
      <c r="U44" s="1967"/>
      <c r="V44" s="1967"/>
      <c r="W44" s="266"/>
      <c r="X44" s="267"/>
      <c r="Y44" s="266"/>
      <c r="Z44" s="266"/>
      <c r="AA44" s="267"/>
      <c r="AB44" s="268"/>
    </row>
    <row r="45" spans="1:31" s="129" customFormat="1" x14ac:dyDescent="0.25">
      <c r="A45" s="1970"/>
      <c r="B45" s="269"/>
      <c r="C45" s="1967"/>
      <c r="D45" s="1967"/>
      <c r="E45" s="1967"/>
      <c r="F45" s="270"/>
      <c r="G45" s="1967"/>
      <c r="H45" s="1967"/>
      <c r="I45" s="1967"/>
      <c r="J45" s="1967"/>
      <c r="K45" s="1967"/>
      <c r="L45" s="1967"/>
      <c r="M45" s="1967"/>
      <c r="N45" s="1967"/>
      <c r="O45" s="271"/>
      <c r="P45" s="1967"/>
      <c r="Q45" s="1967"/>
      <c r="R45" s="1967"/>
      <c r="S45" s="1967"/>
      <c r="T45" s="1967"/>
      <c r="U45" s="1967"/>
      <c r="V45" s="1967"/>
      <c r="W45" s="272"/>
      <c r="X45" s="273"/>
      <c r="Y45" s="272"/>
      <c r="Z45" s="272"/>
      <c r="AA45" s="273"/>
      <c r="AB45" s="274"/>
    </row>
    <row r="46" spans="1:31" s="129" customFormat="1" x14ac:dyDescent="0.25">
      <c r="A46" s="1970"/>
      <c r="B46" s="269"/>
      <c r="C46" s="1967"/>
      <c r="D46" s="1967"/>
      <c r="E46" s="1967"/>
      <c r="F46" s="270"/>
      <c r="G46" s="1967"/>
      <c r="H46" s="1967"/>
      <c r="I46" s="1967"/>
      <c r="J46" s="1967"/>
      <c r="K46" s="1967"/>
      <c r="L46" s="1967"/>
      <c r="M46" s="1967"/>
      <c r="N46" s="1967"/>
      <c r="O46" s="271"/>
      <c r="P46" s="1967"/>
      <c r="Q46" s="1967"/>
      <c r="R46" s="1967"/>
      <c r="S46" s="1967"/>
      <c r="T46" s="1967"/>
      <c r="U46" s="1967"/>
      <c r="V46" s="1967"/>
      <c r="W46" s="272"/>
      <c r="X46" s="273"/>
      <c r="Y46" s="272"/>
      <c r="Z46" s="272"/>
      <c r="AA46" s="273"/>
      <c r="AB46" s="274"/>
    </row>
    <row r="47" spans="1:31" s="129" customFormat="1" ht="159" x14ac:dyDescent="0.25">
      <c r="A47" s="275" t="s">
        <v>11</v>
      </c>
      <c r="B47" s="276" t="s">
        <v>12</v>
      </c>
      <c r="C47" s="277" t="s">
        <v>13</v>
      </c>
      <c r="D47" s="277" t="s">
        <v>14</v>
      </c>
      <c r="E47" s="277" t="s">
        <v>15</v>
      </c>
      <c r="F47" s="278" t="s">
        <v>16</v>
      </c>
      <c r="G47" s="279" t="s">
        <v>17</v>
      </c>
      <c r="H47" s="278" t="s">
        <v>18</v>
      </c>
      <c r="I47" s="277" t="s">
        <v>17</v>
      </c>
      <c r="J47" s="277" t="s">
        <v>18</v>
      </c>
      <c r="K47" s="277" t="s">
        <v>19</v>
      </c>
      <c r="L47" s="277" t="s">
        <v>20</v>
      </c>
      <c r="M47" s="277" t="s">
        <v>21</v>
      </c>
      <c r="N47" s="277" t="s">
        <v>22</v>
      </c>
      <c r="O47" s="277" t="s">
        <v>23</v>
      </c>
      <c r="P47" s="277" t="s">
        <v>24</v>
      </c>
      <c r="Q47" s="277" t="s">
        <v>25</v>
      </c>
      <c r="R47" s="277" t="s">
        <v>247</v>
      </c>
      <c r="S47" s="277" t="s">
        <v>27</v>
      </c>
      <c r="T47" s="277" t="s">
        <v>28</v>
      </c>
      <c r="U47" s="277" t="s">
        <v>29</v>
      </c>
      <c r="V47" s="277" t="s">
        <v>30</v>
      </c>
      <c r="W47" s="278" t="s">
        <v>31</v>
      </c>
      <c r="X47" s="278" t="s">
        <v>32</v>
      </c>
      <c r="Y47" s="280" t="s">
        <v>154</v>
      </c>
      <c r="Z47" s="278" t="s">
        <v>34</v>
      </c>
      <c r="AA47" s="279" t="s">
        <v>35</v>
      </c>
      <c r="AB47" s="281" t="s">
        <v>36</v>
      </c>
    </row>
    <row r="48" spans="1:31" x14ac:dyDescent="0.25">
      <c r="A48" s="193" t="s">
        <v>43</v>
      </c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</row>
    <row r="49" spans="1:31" s="135" customFormat="1" x14ac:dyDescent="0.25">
      <c r="A49" s="374" t="s">
        <v>96</v>
      </c>
      <c r="B49" s="241" t="s">
        <v>396</v>
      </c>
      <c r="C49" s="241">
        <v>2</v>
      </c>
      <c r="D49" s="241"/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>
        <v>44</v>
      </c>
      <c r="Q49" s="241"/>
      <c r="R49" s="241"/>
      <c r="S49" s="241"/>
      <c r="T49" s="241"/>
      <c r="U49" s="241"/>
      <c r="V49" s="241"/>
      <c r="W49" s="241"/>
      <c r="X49" s="241"/>
      <c r="Y49" s="375"/>
      <c r="Z49" s="375"/>
      <c r="AA49" s="375"/>
      <c r="AB49" s="241">
        <v>44</v>
      </c>
      <c r="AC49" s="372"/>
    </row>
    <row r="50" spans="1:31" x14ac:dyDescent="0.25">
      <c r="A50" s="318" t="s">
        <v>305</v>
      </c>
      <c r="B50" s="358"/>
      <c r="C50" s="358"/>
      <c r="D50" s="358"/>
      <c r="E50" s="358"/>
      <c r="F50" s="358"/>
      <c r="G50" s="358"/>
      <c r="H50" s="358"/>
      <c r="I50" s="358"/>
      <c r="J50" s="358"/>
      <c r="K50" s="358"/>
      <c r="L50" s="358"/>
      <c r="M50" s="358"/>
      <c r="N50" s="358"/>
      <c r="O50" s="358"/>
      <c r="P50" s="284">
        <f>SUM(P49:P49)</f>
        <v>44</v>
      </c>
      <c r="Q50" s="358"/>
      <c r="R50" s="358"/>
      <c r="S50" s="358"/>
      <c r="T50" s="358"/>
      <c r="U50" s="358"/>
      <c r="V50" s="358"/>
      <c r="W50" s="358"/>
      <c r="X50" s="358"/>
      <c r="Y50" s="353"/>
      <c r="Z50" s="353"/>
      <c r="AA50" s="353"/>
      <c r="AB50" s="309">
        <v>44</v>
      </c>
    </row>
    <row r="51" spans="1:31" x14ac:dyDescent="0.25">
      <c r="A51" s="125" t="s">
        <v>133</v>
      </c>
      <c r="B51" s="125"/>
      <c r="C51" s="125"/>
      <c r="D51" s="125"/>
      <c r="E51" s="125"/>
      <c r="F51" s="75"/>
      <c r="G51" s="75"/>
      <c r="H51" s="75"/>
      <c r="I51" s="75"/>
      <c r="J51" s="75"/>
      <c r="K51" s="75"/>
      <c r="L51" s="75"/>
      <c r="M51" s="75"/>
      <c r="N51" s="125"/>
      <c r="O51" s="125"/>
      <c r="P51" s="125">
        <v>44</v>
      </c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75"/>
      <c r="AB51" s="125">
        <v>44</v>
      </c>
      <c r="AE51">
        <v>44</v>
      </c>
    </row>
    <row r="52" spans="1:31" x14ac:dyDescent="0.25">
      <c r="A52" s="254"/>
      <c r="B52" s="255" t="s">
        <v>308</v>
      </c>
      <c r="C52" s="256"/>
      <c r="D52" s="257"/>
      <c r="E52" s="257"/>
      <c r="F52" s="257"/>
      <c r="G52" s="257"/>
      <c r="H52" s="257"/>
      <c r="I52" s="257"/>
      <c r="J52" s="257"/>
      <c r="K52" s="257"/>
      <c r="L52" s="257"/>
      <c r="M52" s="2037" t="s">
        <v>100</v>
      </c>
      <c r="N52" s="2037"/>
      <c r="O52" s="2037"/>
      <c r="P52" s="2037"/>
      <c r="Q52" s="2037"/>
      <c r="R52" s="2037"/>
      <c r="S52" s="2037"/>
      <c r="T52" s="2037"/>
      <c r="U52" s="2037"/>
      <c r="V52" s="2037"/>
      <c r="W52" s="257"/>
      <c r="X52" s="257"/>
      <c r="Y52" s="257"/>
      <c r="Z52" s="257"/>
      <c r="AA52" s="257"/>
      <c r="AB52" s="257"/>
    </row>
    <row r="53" spans="1:31" ht="10.5" customHeight="1" x14ac:dyDescent="0.25">
      <c r="A53" s="258" t="s">
        <v>309</v>
      </c>
      <c r="C53" s="256"/>
      <c r="D53" s="257"/>
      <c r="E53" s="257"/>
      <c r="F53" s="257"/>
      <c r="G53" s="257"/>
      <c r="H53" s="257"/>
      <c r="I53" s="257"/>
      <c r="J53" s="257"/>
      <c r="K53" s="257"/>
      <c r="L53" s="257"/>
      <c r="M53" s="259"/>
      <c r="N53" s="256"/>
      <c r="O53" s="256"/>
      <c r="P53" s="256"/>
      <c r="Q53" s="256"/>
      <c r="R53" s="256"/>
      <c r="S53" s="256"/>
      <c r="T53" s="256"/>
      <c r="U53" s="256"/>
      <c r="V53" s="256"/>
      <c r="W53" s="257"/>
      <c r="X53" s="257"/>
      <c r="Y53" s="257"/>
      <c r="Z53" s="257"/>
      <c r="AA53" s="257"/>
      <c r="AB53" s="257"/>
    </row>
    <row r="54" spans="1:31" ht="10.5" customHeight="1" x14ac:dyDescent="0.25">
      <c r="A54" s="258"/>
      <c r="C54" s="256"/>
      <c r="D54" s="257"/>
      <c r="E54" s="257"/>
      <c r="F54" s="257"/>
      <c r="G54" s="257"/>
      <c r="H54" s="257"/>
      <c r="I54" s="257"/>
      <c r="J54" s="257"/>
      <c r="K54" s="257"/>
      <c r="L54" s="257"/>
      <c r="M54" s="259"/>
      <c r="N54" s="256"/>
      <c r="O54" s="256"/>
      <c r="P54" s="256"/>
      <c r="Q54" s="256"/>
      <c r="R54" s="256"/>
      <c r="S54" s="256"/>
      <c r="T54" s="256"/>
      <c r="U54" s="256"/>
      <c r="V54" s="256"/>
      <c r="W54" s="257"/>
      <c r="X54" s="257"/>
      <c r="Y54" s="257"/>
      <c r="Z54" s="257"/>
      <c r="AA54" s="257"/>
      <c r="AB54" s="257"/>
    </row>
    <row r="56" spans="1:31" x14ac:dyDescent="0.25">
      <c r="A56" s="2038" t="s">
        <v>628</v>
      </c>
      <c r="B56" s="2038"/>
      <c r="C56" s="2038"/>
      <c r="D56" s="2038"/>
      <c r="E56" s="2038"/>
      <c r="F56" s="2038"/>
      <c r="G56" s="2038"/>
      <c r="H56" s="2038"/>
      <c r="I56" s="2038"/>
      <c r="J56" s="2038"/>
      <c r="K56" s="2038"/>
      <c r="L56" s="2038"/>
      <c r="M56" s="2038"/>
      <c r="N56" s="2038"/>
      <c r="O56" s="2038"/>
      <c r="P56" s="2038"/>
      <c r="Q56" s="2038"/>
      <c r="R56" s="2038"/>
      <c r="S56" s="2038"/>
      <c r="T56" s="2038"/>
      <c r="U56" s="2038"/>
      <c r="V56" s="2038"/>
      <c r="W56" s="2038"/>
      <c r="X56" s="2038"/>
      <c r="Y56" s="2038"/>
      <c r="Z56" s="292"/>
      <c r="AA56" s="292"/>
      <c r="AB56" s="292"/>
    </row>
    <row r="57" spans="1:31" x14ac:dyDescent="0.25">
      <c r="A57" s="2039"/>
      <c r="B57" s="2039"/>
      <c r="C57" s="2039"/>
      <c r="D57" s="2039"/>
      <c r="E57" s="2039"/>
      <c r="F57" s="2039"/>
      <c r="G57" s="2039"/>
      <c r="H57" s="2039"/>
      <c r="I57" s="2039"/>
      <c r="J57" s="2039"/>
      <c r="K57" s="2039"/>
      <c r="L57" s="2039"/>
      <c r="M57" s="2039"/>
      <c r="N57" s="2039" t="s">
        <v>588</v>
      </c>
      <c r="O57" s="2039"/>
      <c r="P57" s="2039"/>
      <c r="Q57" s="2039"/>
      <c r="R57" s="2039"/>
      <c r="S57" s="2039"/>
      <c r="T57" s="2039"/>
      <c r="U57" s="2039"/>
      <c r="V57" s="2039"/>
      <c r="W57" s="2039"/>
      <c r="X57" s="2039"/>
      <c r="Y57" s="2039"/>
      <c r="Z57" s="292"/>
      <c r="AA57" s="292"/>
      <c r="AB57" s="292"/>
    </row>
    <row r="58" spans="1:31" x14ac:dyDescent="0.25">
      <c r="A58" s="2040" t="s">
        <v>228</v>
      </c>
      <c r="B58" s="2040"/>
      <c r="C58" s="2040"/>
      <c r="D58" s="2040"/>
      <c r="E58" s="2040"/>
      <c r="F58" s="2040"/>
      <c r="G58" s="2040"/>
      <c r="H58" s="2040"/>
      <c r="I58" s="2040"/>
      <c r="J58" s="2040"/>
      <c r="K58" s="2040"/>
      <c r="L58" s="2040"/>
      <c r="M58" s="2040"/>
      <c r="N58" s="2040" t="s">
        <v>225</v>
      </c>
      <c r="O58" s="2040"/>
      <c r="P58" s="2040"/>
      <c r="Q58" s="2040"/>
      <c r="R58" s="2040"/>
      <c r="S58" s="2040"/>
      <c r="T58" s="2040"/>
      <c r="U58" s="2040"/>
      <c r="V58" s="2040"/>
      <c r="W58" s="2040"/>
      <c r="X58" s="2040"/>
      <c r="Y58" s="2040"/>
      <c r="Z58" s="292"/>
      <c r="AA58" s="292"/>
      <c r="AB58" s="292"/>
    </row>
    <row r="59" spans="1:31" s="129" customFormat="1" ht="15" customHeight="1" x14ac:dyDescent="0.25">
      <c r="A59" s="1970" t="s">
        <v>3</v>
      </c>
      <c r="B59" s="263"/>
      <c r="C59" s="1967" t="s">
        <v>4</v>
      </c>
      <c r="D59" s="1967"/>
      <c r="E59" s="1967"/>
      <c r="F59" s="1128"/>
      <c r="G59" s="264"/>
      <c r="H59" s="1967" t="s">
        <v>564</v>
      </c>
      <c r="I59" s="1967"/>
      <c r="J59" s="1967" t="s">
        <v>424</v>
      </c>
      <c r="K59" s="1967"/>
      <c r="L59" s="1967" t="s">
        <v>7</v>
      </c>
      <c r="M59" s="1967"/>
      <c r="N59" s="1967" t="s">
        <v>8</v>
      </c>
      <c r="O59" s="1967"/>
      <c r="P59" s="265"/>
      <c r="Q59" s="1967" t="s">
        <v>9</v>
      </c>
      <c r="R59" s="1967"/>
      <c r="S59" s="1967"/>
      <c r="T59" s="1967" t="s">
        <v>10</v>
      </c>
      <c r="U59" s="1967"/>
      <c r="V59" s="1967"/>
      <c r="W59" s="1967"/>
      <c r="X59" s="266"/>
      <c r="Y59" s="267"/>
      <c r="Z59" s="267"/>
      <c r="AA59" s="266"/>
      <c r="AB59" s="266"/>
      <c r="AC59" s="293"/>
      <c r="AD59" s="294"/>
    </row>
    <row r="60" spans="1:31" s="129" customFormat="1" x14ac:dyDescent="0.25">
      <c r="A60" s="1970"/>
      <c r="B60" s="269"/>
      <c r="C60" s="1967"/>
      <c r="D60" s="1967"/>
      <c r="E60" s="1967"/>
      <c r="F60" s="1130"/>
      <c r="G60" s="270"/>
      <c r="H60" s="1967"/>
      <c r="I60" s="1967"/>
      <c r="J60" s="1967"/>
      <c r="K60" s="1967"/>
      <c r="L60" s="1967"/>
      <c r="M60" s="1967"/>
      <c r="N60" s="1967"/>
      <c r="O60" s="1967"/>
      <c r="P60" s="271"/>
      <c r="Q60" s="1967"/>
      <c r="R60" s="1967"/>
      <c r="S60" s="1967"/>
      <c r="T60" s="1967"/>
      <c r="U60" s="1967"/>
      <c r="V60" s="1967"/>
      <c r="W60" s="1967"/>
      <c r="X60" s="272"/>
      <c r="Y60" s="273"/>
      <c r="Z60" s="273"/>
      <c r="AA60" s="272"/>
      <c r="AB60" s="272"/>
      <c r="AC60" s="295"/>
      <c r="AD60" s="294"/>
    </row>
    <row r="61" spans="1:31" s="129" customFormat="1" ht="2.25" customHeight="1" x14ac:dyDescent="0.25">
      <c r="A61" s="1970"/>
      <c r="B61" s="269"/>
      <c r="C61" s="1967"/>
      <c r="D61" s="1967"/>
      <c r="E61" s="1967"/>
      <c r="F61" s="1130"/>
      <c r="G61" s="270"/>
      <c r="H61" s="1967"/>
      <c r="I61" s="1967"/>
      <c r="J61" s="1967"/>
      <c r="K61" s="1967"/>
      <c r="L61" s="1967"/>
      <c r="M61" s="1967"/>
      <c r="N61" s="1967"/>
      <c r="O61" s="1967"/>
      <c r="P61" s="271"/>
      <c r="Q61" s="1967"/>
      <c r="R61" s="1967"/>
      <c r="S61" s="1967"/>
      <c r="T61" s="1967"/>
      <c r="U61" s="1967"/>
      <c r="V61" s="1967"/>
      <c r="W61" s="1967"/>
      <c r="X61" s="272"/>
      <c r="Y61" s="273"/>
      <c r="Z61" s="273"/>
      <c r="AA61" s="272"/>
      <c r="AB61" s="272"/>
      <c r="AC61" s="295"/>
      <c r="AD61" s="294"/>
    </row>
    <row r="62" spans="1:31" s="129" customFormat="1" ht="85.5" customHeight="1" x14ac:dyDescent="0.25">
      <c r="A62" s="275" t="s">
        <v>11</v>
      </c>
      <c r="B62" s="276" t="s">
        <v>12</v>
      </c>
      <c r="C62" s="1131" t="s">
        <v>13</v>
      </c>
      <c r="D62" s="1131" t="s">
        <v>14</v>
      </c>
      <c r="E62" s="1131" t="s">
        <v>15</v>
      </c>
      <c r="F62" s="1132" t="s">
        <v>16</v>
      </c>
      <c r="G62" s="1133" t="s">
        <v>358</v>
      </c>
      <c r="H62" s="1133" t="s">
        <v>17</v>
      </c>
      <c r="I62" s="488" t="s">
        <v>18</v>
      </c>
      <c r="J62" s="1131" t="s">
        <v>17</v>
      </c>
      <c r="K62" s="1131" t="s">
        <v>18</v>
      </c>
      <c r="L62" s="1131" t="s">
        <v>19</v>
      </c>
      <c r="M62" s="1131" t="s">
        <v>20</v>
      </c>
      <c r="N62" s="1134" t="s">
        <v>21</v>
      </c>
      <c r="O62" s="1131" t="s">
        <v>22</v>
      </c>
      <c r="P62" s="1131" t="s">
        <v>23</v>
      </c>
      <c r="Q62" s="1131" t="s">
        <v>24</v>
      </c>
      <c r="R62" s="1131" t="s">
        <v>25</v>
      </c>
      <c r="S62" s="1131" t="s">
        <v>157</v>
      </c>
      <c r="T62" s="1131" t="s">
        <v>156</v>
      </c>
      <c r="U62" s="1131" t="s">
        <v>28</v>
      </c>
      <c r="V62" s="1131" t="s">
        <v>29</v>
      </c>
      <c r="W62" s="1131" t="s">
        <v>30</v>
      </c>
      <c r="X62" s="488" t="s">
        <v>31</v>
      </c>
      <c r="Y62" s="276" t="s">
        <v>32</v>
      </c>
      <c r="Z62" s="276" t="s">
        <v>372</v>
      </c>
      <c r="AA62" s="488" t="s">
        <v>154</v>
      </c>
      <c r="AB62" s="488" t="s">
        <v>155</v>
      </c>
      <c r="AC62" s="1133" t="s">
        <v>35</v>
      </c>
      <c r="AD62" s="281" t="s">
        <v>36</v>
      </c>
    </row>
    <row r="63" spans="1:31" s="129" customFormat="1" x14ac:dyDescent="0.25">
      <c r="A63" s="489">
        <v>2</v>
      </c>
      <c r="B63" s="1138">
        <v>3</v>
      </c>
      <c r="C63" s="489">
        <v>5</v>
      </c>
      <c r="D63" s="489">
        <v>6</v>
      </c>
      <c r="E63" s="489">
        <v>7</v>
      </c>
      <c r="F63" s="1139">
        <v>8</v>
      </c>
      <c r="G63" s="1138"/>
      <c r="H63" s="1138">
        <v>9</v>
      </c>
      <c r="I63" s="489">
        <v>10</v>
      </c>
      <c r="J63" s="489">
        <v>11</v>
      </c>
      <c r="K63" s="489">
        <v>12</v>
      </c>
      <c r="L63" s="489">
        <v>13</v>
      </c>
      <c r="M63" s="489">
        <v>14</v>
      </c>
      <c r="N63" s="1140">
        <v>14</v>
      </c>
      <c r="O63" s="489">
        <v>16</v>
      </c>
      <c r="P63" s="489">
        <v>17</v>
      </c>
      <c r="Q63" s="489">
        <v>18</v>
      </c>
      <c r="R63" s="489">
        <v>19</v>
      </c>
      <c r="S63" s="489">
        <v>20</v>
      </c>
      <c r="T63" s="489">
        <v>21</v>
      </c>
      <c r="U63" s="489">
        <v>22</v>
      </c>
      <c r="V63" s="489">
        <v>23</v>
      </c>
      <c r="W63" s="489">
        <v>24</v>
      </c>
      <c r="X63" s="489">
        <v>25</v>
      </c>
      <c r="Y63" s="1138">
        <v>26</v>
      </c>
      <c r="Z63" s="1138"/>
      <c r="AA63" s="489">
        <v>27</v>
      </c>
      <c r="AB63" s="489">
        <v>28</v>
      </c>
      <c r="AC63" s="1138">
        <v>29</v>
      </c>
      <c r="AD63" s="1250">
        <v>30</v>
      </c>
    </row>
    <row r="64" spans="1:31" s="129" customFormat="1" x14ac:dyDescent="0.25">
      <c r="A64" s="125" t="s">
        <v>43</v>
      </c>
      <c r="B64" s="193"/>
      <c r="C64" s="193"/>
      <c r="D64" s="193"/>
      <c r="E64" s="193"/>
      <c r="F64" s="397"/>
      <c r="G64" s="193"/>
      <c r="H64" s="193"/>
      <c r="I64" s="193"/>
      <c r="J64" s="193"/>
      <c r="K64" s="248"/>
      <c r="L64" s="193"/>
      <c r="M64" s="193"/>
      <c r="N64" s="1108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3"/>
      <c r="Z64" s="193"/>
      <c r="AA64" s="193"/>
      <c r="AB64" s="193"/>
      <c r="AC64" s="193"/>
      <c r="AD64" s="193"/>
    </row>
    <row r="65" spans="1:34" s="372" customFormat="1" x14ac:dyDescent="0.25">
      <c r="A65" s="1564" t="s">
        <v>517</v>
      </c>
      <c r="B65" s="216">
        <v>2</v>
      </c>
      <c r="C65" s="216">
        <v>9</v>
      </c>
      <c r="D65" s="216"/>
      <c r="E65" s="216"/>
      <c r="F65" s="578"/>
      <c r="G65" s="216"/>
      <c r="H65" s="216"/>
      <c r="I65" s="216"/>
      <c r="J65" s="324"/>
      <c r="K65" s="216">
        <v>22</v>
      </c>
      <c r="L65" s="216"/>
      <c r="M65" s="216"/>
      <c r="N65" s="216"/>
      <c r="O65" s="216"/>
      <c r="P65" s="216"/>
      <c r="Q65" s="216"/>
      <c r="R65" s="216"/>
      <c r="S65" s="216"/>
      <c r="T65" s="216"/>
      <c r="U65" s="216"/>
      <c r="V65" s="216"/>
      <c r="W65" s="216"/>
      <c r="X65" s="216"/>
      <c r="Y65" s="216">
        <v>3</v>
      </c>
      <c r="Z65" s="216"/>
      <c r="AA65" s="216"/>
      <c r="AB65" s="216"/>
      <c r="AC65" s="216">
        <v>8</v>
      </c>
      <c r="AD65" s="216">
        <f>SUM(K65:AC65)</f>
        <v>33</v>
      </c>
      <c r="AE65" s="1565"/>
      <c r="AF65" s="1565"/>
      <c r="AG65" s="1565"/>
      <c r="AH65" s="1565"/>
    </row>
    <row r="66" spans="1:34" s="372" customFormat="1" x14ac:dyDescent="0.25">
      <c r="A66" s="1564" t="s">
        <v>152</v>
      </c>
      <c r="B66" s="1566" t="s">
        <v>595</v>
      </c>
      <c r="C66" s="216">
        <v>1</v>
      </c>
      <c r="D66" s="216"/>
      <c r="E66" s="216"/>
      <c r="F66" s="1081"/>
      <c r="G66" s="324"/>
      <c r="H66" s="490"/>
      <c r="I66" s="490"/>
      <c r="J66" s="324"/>
      <c r="K66" s="490"/>
      <c r="L66" s="490"/>
      <c r="M66" s="490"/>
      <c r="N66" s="490"/>
      <c r="O66" s="490"/>
      <c r="P66" s="490"/>
      <c r="Q66" s="490"/>
      <c r="R66" s="490"/>
      <c r="S66" s="490">
        <v>30</v>
      </c>
      <c r="T66" s="216"/>
      <c r="U66" s="490"/>
      <c r="V66" s="490"/>
      <c r="W66" s="324"/>
      <c r="X66" s="324"/>
      <c r="Y66" s="324"/>
      <c r="Z66" s="324"/>
      <c r="AA66" s="324"/>
      <c r="AB66" s="1074"/>
      <c r="AC66" s="324"/>
      <c r="AD66" s="216">
        <f>SUM(K66:AC66)</f>
        <v>30</v>
      </c>
      <c r="AE66" s="1565"/>
      <c r="AF66" s="1565"/>
      <c r="AG66" s="1565"/>
      <c r="AH66" s="1565"/>
    </row>
    <row r="67" spans="1:34" s="372" customFormat="1" x14ac:dyDescent="0.25">
      <c r="A67" s="1564" t="s">
        <v>152</v>
      </c>
      <c r="B67" s="1566" t="s">
        <v>598</v>
      </c>
      <c r="C67" s="216">
        <v>1</v>
      </c>
      <c r="D67" s="216"/>
      <c r="E67" s="216"/>
      <c r="F67" s="1081"/>
      <c r="G67" s="324"/>
      <c r="H67" s="490"/>
      <c r="I67" s="490"/>
      <c r="J67" s="324"/>
      <c r="K67" s="490"/>
      <c r="L67" s="490"/>
      <c r="M67" s="490"/>
      <c r="N67" s="490"/>
      <c r="O67" s="490"/>
      <c r="P67" s="490"/>
      <c r="Q67" s="490"/>
      <c r="R67" s="490"/>
      <c r="S67" s="490">
        <v>30</v>
      </c>
      <c r="T67" s="216"/>
      <c r="U67" s="490"/>
      <c r="V67" s="490"/>
      <c r="W67" s="324"/>
      <c r="X67" s="324"/>
      <c r="Y67" s="324"/>
      <c r="Z67" s="324"/>
      <c r="AA67" s="324"/>
      <c r="AB67" s="1074"/>
      <c r="AC67" s="324"/>
      <c r="AD67" s="216">
        <v>30</v>
      </c>
      <c r="AE67" s="1565"/>
      <c r="AF67" s="1565"/>
      <c r="AG67" s="1565"/>
      <c r="AH67" s="1565"/>
    </row>
    <row r="68" spans="1:34" s="372" customFormat="1" ht="22.5" x14ac:dyDescent="0.25">
      <c r="A68" s="1564" t="s">
        <v>153</v>
      </c>
      <c r="B68" s="216" t="s">
        <v>629</v>
      </c>
      <c r="C68" s="216">
        <v>1</v>
      </c>
      <c r="D68" s="216">
        <v>1</v>
      </c>
      <c r="E68" s="216">
        <v>1</v>
      </c>
      <c r="F68" s="853"/>
      <c r="G68" s="324"/>
      <c r="H68" s="490"/>
      <c r="I68" s="490"/>
      <c r="J68" s="324"/>
      <c r="K68" s="490"/>
      <c r="L68" s="490"/>
      <c r="M68" s="490"/>
      <c r="N68" s="1079"/>
      <c r="O68" s="490"/>
      <c r="P68" s="490"/>
      <c r="Q68" s="490"/>
      <c r="R68" s="490"/>
      <c r="S68" s="490"/>
      <c r="T68" s="216">
        <v>7</v>
      </c>
      <c r="U68" s="490"/>
      <c r="V68" s="490"/>
      <c r="W68" s="324"/>
      <c r="X68" s="324"/>
      <c r="Y68" s="324"/>
      <c r="Z68" s="324"/>
      <c r="AA68" s="324"/>
      <c r="AB68" s="324"/>
      <c r="AC68" s="127"/>
      <c r="AD68" s="216">
        <v>7</v>
      </c>
    </row>
    <row r="69" spans="1:34" s="372" customFormat="1" x14ac:dyDescent="0.25">
      <c r="A69" s="1567" t="s">
        <v>725</v>
      </c>
      <c r="B69" s="490" t="s">
        <v>597</v>
      </c>
      <c r="C69" s="216"/>
      <c r="D69" s="216"/>
      <c r="E69" s="216"/>
      <c r="F69" s="578"/>
      <c r="G69" s="490"/>
      <c r="H69" s="490"/>
      <c r="I69" s="490"/>
      <c r="J69" s="490"/>
      <c r="K69" s="490"/>
      <c r="L69" s="490"/>
      <c r="M69" s="490"/>
      <c r="N69" s="490"/>
      <c r="O69" s="490"/>
      <c r="P69" s="490"/>
      <c r="Q69" s="490"/>
      <c r="R69" s="490"/>
      <c r="S69" s="490"/>
      <c r="T69" s="490">
        <v>8</v>
      </c>
      <c r="U69" s="490"/>
      <c r="V69" s="490"/>
      <c r="W69" s="490"/>
      <c r="X69" s="490"/>
      <c r="Y69" s="490"/>
      <c r="Z69" s="490"/>
      <c r="AA69" s="490"/>
      <c r="AB69" s="216"/>
      <c r="AC69" s="490"/>
      <c r="AD69" s="490">
        <v>8</v>
      </c>
    </row>
    <row r="70" spans="1:34" s="134" customFormat="1" x14ac:dyDescent="0.25">
      <c r="A70" s="1064" t="s">
        <v>48</v>
      </c>
      <c r="B70" s="133"/>
      <c r="C70" s="133"/>
      <c r="D70" s="133"/>
      <c r="E70" s="133"/>
      <c r="F70" s="1568"/>
      <c r="G70" s="212"/>
      <c r="H70" s="204"/>
      <c r="I70" s="204"/>
      <c r="J70" s="212"/>
      <c r="K70" s="204">
        <f>SUM(K65:K68)</f>
        <v>22</v>
      </c>
      <c r="L70" s="204"/>
      <c r="M70" s="204"/>
      <c r="N70" s="213"/>
      <c r="O70" s="204"/>
      <c r="P70" s="204"/>
      <c r="Q70" s="204"/>
      <c r="R70" s="204"/>
      <c r="S70" s="204">
        <f>SUM(S65:S68)</f>
        <v>60</v>
      </c>
      <c r="T70" s="133">
        <f>SUM(T68:T69)</f>
        <v>15</v>
      </c>
      <c r="U70" s="204"/>
      <c r="V70" s="204"/>
      <c r="W70" s="212"/>
      <c r="X70" s="212"/>
      <c r="Y70" s="212">
        <f>SUM(Y65:Y68)</f>
        <v>3</v>
      </c>
      <c r="Z70" s="212"/>
      <c r="AA70" s="212"/>
      <c r="AB70" s="212"/>
      <c r="AC70" s="125">
        <f>SUM(AC65:AC68)</f>
        <v>8</v>
      </c>
      <c r="AD70" s="133">
        <f>SUM(K70:AC70)</f>
        <v>108</v>
      </c>
    </row>
    <row r="71" spans="1:34" s="129" customFormat="1" x14ac:dyDescent="0.25">
      <c r="A71" s="1064" t="s">
        <v>44</v>
      </c>
      <c r="B71" s="133"/>
      <c r="C71" s="133"/>
      <c r="D71" s="133"/>
      <c r="E71" s="133"/>
      <c r="F71" s="578"/>
      <c r="G71" s="133"/>
      <c r="H71" s="133"/>
      <c r="I71" s="133"/>
      <c r="J71" s="324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217"/>
      <c r="AF71" s="228"/>
      <c r="AG71" s="228"/>
      <c r="AH71" s="228"/>
    </row>
    <row r="72" spans="1:34" s="372" customFormat="1" x14ac:dyDescent="0.25">
      <c r="A72" s="1011" t="s">
        <v>600</v>
      </c>
      <c r="B72" s="1059" t="s">
        <v>597</v>
      </c>
      <c r="C72" s="1144">
        <v>1</v>
      </c>
      <c r="D72" s="1028"/>
      <c r="E72" s="1029"/>
      <c r="F72" s="1145"/>
      <c r="G72" s="324"/>
      <c r="H72" s="733"/>
      <c r="I72" s="324"/>
      <c r="J72" s="47"/>
      <c r="K72" s="687"/>
      <c r="L72" s="687"/>
      <c r="M72" s="689"/>
      <c r="N72" s="689"/>
      <c r="O72" s="603"/>
      <c r="P72" s="359"/>
      <c r="Q72" s="359">
        <v>26</v>
      </c>
      <c r="R72" s="359"/>
      <c r="S72" s="1004"/>
      <c r="T72" s="1004"/>
      <c r="U72" s="1004"/>
      <c r="V72" s="1004"/>
      <c r="W72" s="1004"/>
      <c r="X72" s="1004"/>
      <c r="Y72" s="185"/>
      <c r="Z72" s="1569"/>
      <c r="AA72" s="1004"/>
      <c r="AB72" s="1570"/>
      <c r="AC72" s="324"/>
      <c r="AD72" s="603">
        <v>26</v>
      </c>
      <c r="AE72" s="186"/>
      <c r="AF72" s="1565"/>
      <c r="AG72" s="1565"/>
      <c r="AH72" s="1565"/>
    </row>
    <row r="73" spans="1:34" s="372" customFormat="1" ht="22.5" x14ac:dyDescent="0.25">
      <c r="A73" s="1564" t="s">
        <v>153</v>
      </c>
      <c r="B73" s="216" t="s">
        <v>629</v>
      </c>
      <c r="C73" s="216">
        <v>1</v>
      </c>
      <c r="D73" s="216">
        <v>1</v>
      </c>
      <c r="E73" s="216">
        <v>1</v>
      </c>
      <c r="F73" s="853"/>
      <c r="G73" s="324"/>
      <c r="H73" s="490"/>
      <c r="I73" s="490"/>
      <c r="J73" s="324"/>
      <c r="K73" s="490"/>
      <c r="L73" s="490"/>
      <c r="M73" s="490"/>
      <c r="N73" s="1079"/>
      <c r="O73" s="490"/>
      <c r="P73" s="490"/>
      <c r="Q73" s="490"/>
      <c r="R73" s="490"/>
      <c r="S73" s="490"/>
      <c r="T73" s="216">
        <v>7</v>
      </c>
      <c r="U73" s="490"/>
      <c r="V73" s="490"/>
      <c r="W73" s="324"/>
      <c r="X73" s="324"/>
      <c r="Y73" s="324"/>
      <c r="Z73" s="324"/>
      <c r="AA73" s="324"/>
      <c r="AB73" s="324"/>
      <c r="AC73" s="127"/>
      <c r="AD73" s="216">
        <v>8</v>
      </c>
    </row>
    <row r="74" spans="1:34" s="372" customFormat="1" x14ac:dyDescent="0.25">
      <c r="A74" s="1567" t="s">
        <v>725</v>
      </c>
      <c r="B74" s="490" t="s">
        <v>597</v>
      </c>
      <c r="C74" s="216"/>
      <c r="D74" s="216"/>
      <c r="E74" s="216"/>
      <c r="F74" s="578"/>
      <c r="G74" s="490"/>
      <c r="H74" s="490"/>
      <c r="I74" s="490"/>
      <c r="J74" s="490"/>
      <c r="K74" s="490"/>
      <c r="L74" s="490"/>
      <c r="M74" s="490"/>
      <c r="N74" s="490"/>
      <c r="O74" s="490"/>
      <c r="P74" s="490"/>
      <c r="Q74" s="490"/>
      <c r="R74" s="490"/>
      <c r="S74" s="490"/>
      <c r="T74" s="490">
        <v>8</v>
      </c>
      <c r="U74" s="490"/>
      <c r="V74" s="490"/>
      <c r="W74" s="490"/>
      <c r="X74" s="490"/>
      <c r="Y74" s="490"/>
      <c r="Z74" s="490"/>
      <c r="AA74" s="490"/>
      <c r="AB74" s="216"/>
      <c r="AC74" s="490"/>
      <c r="AD74" s="490">
        <v>8</v>
      </c>
    </row>
    <row r="75" spans="1:34" s="129" customFormat="1" x14ac:dyDescent="0.25">
      <c r="A75" s="1155" t="s">
        <v>49</v>
      </c>
      <c r="B75" s="204"/>
      <c r="C75" s="133"/>
      <c r="D75" s="133"/>
      <c r="E75" s="133"/>
      <c r="F75" s="1156"/>
      <c r="G75" s="222"/>
      <c r="H75" s="222"/>
      <c r="I75" s="222"/>
      <c r="J75" s="222"/>
      <c r="K75" s="222"/>
      <c r="L75" s="222"/>
      <c r="M75" s="222"/>
      <c r="N75" s="133"/>
      <c r="O75" s="222"/>
      <c r="P75" s="222"/>
      <c r="Q75" s="222">
        <v>26</v>
      </c>
      <c r="R75" s="125"/>
      <c r="S75" s="222"/>
      <c r="T75" s="222">
        <f>SUM(T73:T74)</f>
        <v>15</v>
      </c>
      <c r="U75" s="222"/>
      <c r="V75" s="222"/>
      <c r="W75" s="222"/>
      <c r="X75" s="222"/>
      <c r="Y75" s="222"/>
      <c r="Z75" s="222"/>
      <c r="AA75" s="222"/>
      <c r="AB75" s="222"/>
      <c r="AC75" s="222"/>
      <c r="AD75" s="222">
        <f>SUM(O75:AC75)</f>
        <v>41</v>
      </c>
    </row>
    <row r="76" spans="1:34" s="129" customFormat="1" x14ac:dyDescent="0.25">
      <c r="A76" s="1155" t="s">
        <v>43</v>
      </c>
      <c r="B76" s="204"/>
      <c r="C76" s="133"/>
      <c r="D76" s="133"/>
      <c r="E76" s="133"/>
      <c r="F76" s="1156"/>
      <c r="G76" s="222"/>
      <c r="H76" s="222"/>
      <c r="I76" s="222"/>
      <c r="J76" s="222"/>
      <c r="K76" s="222">
        <v>22</v>
      </c>
      <c r="L76" s="222"/>
      <c r="M76" s="222"/>
      <c r="N76" s="199"/>
      <c r="O76" s="222"/>
      <c r="P76" s="222"/>
      <c r="Q76" s="222"/>
      <c r="R76" s="125"/>
      <c r="S76" s="222">
        <v>60</v>
      </c>
      <c r="T76" s="222">
        <v>15</v>
      </c>
      <c r="U76" s="222"/>
      <c r="V76" s="222"/>
      <c r="W76" s="222"/>
      <c r="X76" s="222"/>
      <c r="Y76" s="222">
        <v>3</v>
      </c>
      <c r="Z76" s="222"/>
      <c r="AA76" s="222"/>
      <c r="AB76" s="222"/>
      <c r="AC76" s="222">
        <v>8</v>
      </c>
      <c r="AD76" s="204">
        <f>SUM(K76:AC76)</f>
        <v>108</v>
      </c>
    </row>
    <row r="77" spans="1:34" s="129" customFormat="1" x14ac:dyDescent="0.25">
      <c r="A77" s="1155" t="s">
        <v>133</v>
      </c>
      <c r="B77" s="204"/>
      <c r="C77" s="133"/>
      <c r="D77" s="133"/>
      <c r="E77" s="133"/>
      <c r="F77" s="1156"/>
      <c r="G77" s="222"/>
      <c r="H77" s="222"/>
      <c r="I77" s="222"/>
      <c r="J77" s="222"/>
      <c r="K77" s="222">
        <f>SUM(K75:K76)</f>
        <v>22</v>
      </c>
      <c r="L77" s="222"/>
      <c r="M77" s="222"/>
      <c r="N77" s="199"/>
      <c r="O77" s="222"/>
      <c r="P77" s="222"/>
      <c r="Q77" s="222">
        <f>SUM(Q75:Q76)</f>
        <v>26</v>
      </c>
      <c r="R77" s="222"/>
      <c r="S77" s="222">
        <f>SUM(S75:S76)</f>
        <v>60</v>
      </c>
      <c r="T77" s="222">
        <f>SUM(T75:T76)</f>
        <v>30</v>
      </c>
      <c r="U77" s="222"/>
      <c r="V77" s="222"/>
      <c r="W77" s="222"/>
      <c r="X77" s="222"/>
      <c r="Y77" s="222">
        <f>SUM(Y75:Y76)</f>
        <v>3</v>
      </c>
      <c r="Z77" s="222"/>
      <c r="AA77" s="222"/>
      <c r="AB77" s="222"/>
      <c r="AC77" s="222">
        <f>SUM(AC75:AC76)</f>
        <v>8</v>
      </c>
      <c r="AD77" s="222">
        <f>SUM(K77:AC77)</f>
        <v>149</v>
      </c>
      <c r="AE77" s="129">
        <v>149</v>
      </c>
    </row>
    <row r="78" spans="1:34" s="129" customFormat="1" x14ac:dyDescent="0.25">
      <c r="A78" s="254"/>
      <c r="B78" s="255" t="s">
        <v>308</v>
      </c>
      <c r="C78" s="256"/>
      <c r="D78" s="257"/>
      <c r="E78" s="257"/>
      <c r="F78" s="257"/>
      <c r="G78" s="257"/>
      <c r="H78" s="257"/>
      <c r="I78" s="257"/>
      <c r="J78" s="257"/>
      <c r="K78" s="257"/>
      <c r="L78" s="257"/>
      <c r="M78" s="2037" t="s">
        <v>100</v>
      </c>
      <c r="N78" s="2037"/>
      <c r="O78" s="2037"/>
      <c r="P78" s="2037"/>
      <c r="Q78" s="2037"/>
      <c r="R78" s="2037"/>
      <c r="S78" s="2037"/>
      <c r="T78" s="2037"/>
      <c r="U78" s="2037"/>
      <c r="V78" s="2037"/>
      <c r="W78" s="257"/>
      <c r="X78" s="257"/>
      <c r="Y78" s="257"/>
      <c r="Z78" s="257"/>
      <c r="AA78" s="257"/>
      <c r="AB78" s="257"/>
      <c r="AE78" s="129">
        <f>SUM(AE38:AE77)</f>
        <v>1163</v>
      </c>
    </row>
    <row r="79" spans="1:34" s="129" customFormat="1" ht="10.5" customHeight="1" x14ac:dyDescent="0.25">
      <c r="A79" s="258" t="s">
        <v>309</v>
      </c>
      <c r="C79" s="256"/>
      <c r="D79" s="257"/>
      <c r="E79" s="257"/>
      <c r="F79" s="257"/>
      <c r="G79" s="257"/>
      <c r="H79" s="257"/>
      <c r="I79" s="257"/>
      <c r="J79" s="257"/>
      <c r="K79" s="257"/>
      <c r="L79" s="257"/>
      <c r="M79" s="259"/>
      <c r="N79" s="256"/>
      <c r="O79" s="256"/>
      <c r="P79" s="256"/>
      <c r="Q79" s="256"/>
      <c r="R79" s="256"/>
      <c r="S79" s="256"/>
      <c r="T79" s="256"/>
      <c r="U79" s="256"/>
      <c r="V79" s="256"/>
      <c r="W79" s="257"/>
      <c r="X79" s="257"/>
      <c r="Y79" s="257"/>
      <c r="Z79" s="257"/>
      <c r="AA79" s="257"/>
      <c r="AB79" s="257"/>
    </row>
    <row r="80" spans="1:34" s="129" customFormat="1" x14ac:dyDescent="0.25"/>
    <row r="81" s="129" customFormat="1" x14ac:dyDescent="0.25"/>
    <row r="82" s="129" customFormat="1" x14ac:dyDescent="0.25"/>
    <row r="83" s="129" customFormat="1" x14ac:dyDescent="0.25"/>
    <row r="84" s="129" customFormat="1" x14ac:dyDescent="0.25"/>
    <row r="85" s="129" customFormat="1" x14ac:dyDescent="0.25"/>
  </sheetData>
  <mergeCells count="39">
    <mergeCell ref="L35:R35"/>
    <mergeCell ref="T59:W61"/>
    <mergeCell ref="A56:Y56"/>
    <mergeCell ref="A57:M57"/>
    <mergeCell ref="N57:Y57"/>
    <mergeCell ref="A58:M58"/>
    <mergeCell ref="N58:Y58"/>
    <mergeCell ref="A59:A61"/>
    <mergeCell ref="C59:E61"/>
    <mergeCell ref="H59:I61"/>
    <mergeCell ref="J59:K61"/>
    <mergeCell ref="L59:M61"/>
    <mergeCell ref="N59:O61"/>
    <mergeCell ref="A4:A6"/>
    <mergeCell ref="C4:E6"/>
    <mergeCell ref="G4:H6"/>
    <mergeCell ref="I4:J6"/>
    <mergeCell ref="K4:L6"/>
    <mergeCell ref="A1:Y1"/>
    <mergeCell ref="A2:M2"/>
    <mergeCell ref="N2:Y2"/>
    <mergeCell ref="A3:M3"/>
    <mergeCell ref="N3:Y3"/>
    <mergeCell ref="M78:V78"/>
    <mergeCell ref="M39:V39"/>
    <mergeCell ref="M52:V52"/>
    <mergeCell ref="P4:R6"/>
    <mergeCell ref="S4:V6"/>
    <mergeCell ref="M4:N6"/>
    <mergeCell ref="M44:N46"/>
    <mergeCell ref="P44:R46"/>
    <mergeCell ref="S44:V46"/>
    <mergeCell ref="A42:AB42"/>
    <mergeCell ref="A44:A46"/>
    <mergeCell ref="C44:E46"/>
    <mergeCell ref="G44:H46"/>
    <mergeCell ref="I44:J46"/>
    <mergeCell ref="K44:L46"/>
    <mergeCell ref="Q59:S61"/>
  </mergeCells>
  <pageMargins left="0.41" right="0.44" top="0.53" bottom="0.48" header="0.31496062992125984" footer="0.2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9"/>
  <sheetViews>
    <sheetView topLeftCell="A42" workbookViewId="0">
      <selection activeCell="B50" sqref="B50"/>
    </sheetView>
  </sheetViews>
  <sheetFormatPr defaultRowHeight="15" x14ac:dyDescent="0.25"/>
  <cols>
    <col min="1" max="1" width="20" customWidth="1"/>
    <col min="2" max="2" width="3.5703125" style="129" customWidth="1"/>
    <col min="3" max="3" width="3.5703125" style="1754" customWidth="1"/>
    <col min="4" max="4" width="4" style="129" customWidth="1"/>
    <col min="5" max="5" width="4.5703125" style="129" customWidth="1"/>
    <col min="6" max="6" width="3.7109375" style="129" customWidth="1"/>
    <col min="7" max="7" width="4.140625" style="129" customWidth="1"/>
    <col min="8" max="8" width="5.28515625" style="129" customWidth="1"/>
    <col min="9" max="9" width="3.7109375" style="129" customWidth="1"/>
    <col min="10" max="10" width="5.7109375" style="129" customWidth="1"/>
    <col min="11" max="11" width="3.28515625" style="129" customWidth="1"/>
    <col min="12" max="12" width="3.5703125" style="129" customWidth="1"/>
    <col min="13" max="13" width="4.42578125" style="129" customWidth="1"/>
    <col min="14" max="15" width="5.140625" style="129" customWidth="1"/>
    <col min="16" max="16" width="3.5703125" style="129" customWidth="1"/>
    <col min="17" max="17" width="4" style="129" customWidth="1"/>
    <col min="18" max="18" width="3.85546875" style="129" customWidth="1"/>
    <col min="19" max="19" width="3.42578125" style="129" customWidth="1"/>
    <col min="20" max="20" width="3.5703125" style="129" customWidth="1"/>
    <col min="21" max="21" width="3.7109375" style="129" customWidth="1"/>
    <col min="22" max="22" width="3.85546875" style="129" customWidth="1"/>
    <col min="23" max="23" width="3.7109375" style="129" customWidth="1"/>
    <col min="24" max="24" width="4.42578125" style="1754" customWidth="1"/>
    <col min="25" max="25" width="4" style="129" customWidth="1"/>
    <col min="26" max="26" width="4.140625" style="129" customWidth="1"/>
    <col min="27" max="27" width="4.42578125" style="129" customWidth="1"/>
    <col min="28" max="28" width="6.28515625" style="129" customWidth="1"/>
    <col min="29" max="29" width="3.7109375" style="129" customWidth="1"/>
    <col min="30" max="30" width="5.140625" customWidth="1"/>
  </cols>
  <sheetData>
    <row r="1" spans="1:28" x14ac:dyDescent="0.25">
      <c r="A1" s="2047" t="s">
        <v>223</v>
      </c>
      <c r="B1" s="2047"/>
      <c r="C1" s="2047"/>
      <c r="D1" s="2047"/>
      <c r="E1" s="2047"/>
      <c r="F1" s="2047"/>
      <c r="G1" s="2047"/>
      <c r="H1" s="2047"/>
      <c r="I1" s="2047"/>
      <c r="J1" s="2047"/>
      <c r="K1" s="2047"/>
      <c r="L1" s="2047"/>
      <c r="M1" s="2047"/>
      <c r="N1" s="2047"/>
      <c r="O1" s="2047"/>
      <c r="P1" s="2047"/>
      <c r="Q1" s="2047"/>
      <c r="R1" s="2047"/>
      <c r="S1" s="2047"/>
      <c r="T1" s="2047"/>
      <c r="U1" s="2047"/>
      <c r="V1" s="2047"/>
      <c r="W1" s="2047"/>
      <c r="X1" s="2047"/>
      <c r="Y1" s="2047"/>
      <c r="Z1" s="292"/>
      <c r="AA1" s="292"/>
      <c r="AB1" s="292"/>
    </row>
    <row r="2" spans="1:28" x14ac:dyDescent="0.25">
      <c r="A2" s="2048"/>
      <c r="B2" s="2048"/>
      <c r="C2" s="2048"/>
      <c r="D2" s="2048"/>
      <c r="E2" s="2048"/>
      <c r="F2" s="2048"/>
      <c r="G2" s="2048"/>
      <c r="H2" s="2048"/>
      <c r="I2" s="2048"/>
      <c r="J2" s="2048"/>
      <c r="K2" s="2048"/>
      <c r="L2" s="2048"/>
      <c r="M2" s="2048"/>
      <c r="N2" s="2039" t="s">
        <v>772</v>
      </c>
      <c r="O2" s="2039"/>
      <c r="P2" s="2039"/>
      <c r="Q2" s="2039"/>
      <c r="R2" s="2039"/>
      <c r="S2" s="2039"/>
      <c r="T2" s="2039"/>
      <c r="U2" s="2039"/>
      <c r="V2" s="2039"/>
      <c r="W2" s="2039"/>
      <c r="X2" s="2039"/>
      <c r="Y2" s="2039"/>
      <c r="Z2" s="292"/>
      <c r="AA2" s="292"/>
      <c r="AB2" s="292"/>
    </row>
    <row r="3" spans="1:28" x14ac:dyDescent="0.25">
      <c r="A3" s="2049" t="s">
        <v>236</v>
      </c>
      <c r="B3" s="2049"/>
      <c r="C3" s="2049"/>
      <c r="D3" s="2049"/>
      <c r="E3" s="2049"/>
      <c r="F3" s="2049"/>
      <c r="G3" s="2049"/>
      <c r="H3" s="2049"/>
      <c r="I3" s="2049"/>
      <c r="J3" s="2049"/>
      <c r="K3" s="2049"/>
      <c r="L3" s="2049"/>
      <c r="M3" s="2049"/>
      <c r="N3" s="2040" t="s">
        <v>225</v>
      </c>
      <c r="O3" s="2040"/>
      <c r="P3" s="2040"/>
      <c r="Q3" s="2040"/>
      <c r="R3" s="2040"/>
      <c r="S3" s="2040"/>
      <c r="T3" s="2040"/>
      <c r="U3" s="2040"/>
      <c r="V3" s="2040"/>
      <c r="W3" s="2040"/>
      <c r="X3" s="2040"/>
      <c r="Y3" s="2040"/>
      <c r="Z3" s="292"/>
      <c r="AA3" s="292"/>
      <c r="AB3" s="292"/>
    </row>
    <row r="4" spans="1:28" x14ac:dyDescent="0.25">
      <c r="A4" s="2052" t="s">
        <v>3</v>
      </c>
      <c r="B4" s="263"/>
      <c r="C4" s="1967" t="s">
        <v>4</v>
      </c>
      <c r="D4" s="1967"/>
      <c r="E4" s="1967"/>
      <c r="F4" s="264"/>
      <c r="G4" s="1967" t="s">
        <v>423</v>
      </c>
      <c r="H4" s="1967"/>
      <c r="I4" s="1967" t="s">
        <v>566</v>
      </c>
      <c r="J4" s="1967"/>
      <c r="K4" s="1967" t="s">
        <v>7</v>
      </c>
      <c r="L4" s="1967"/>
      <c r="M4" s="1967" t="s">
        <v>8</v>
      </c>
      <c r="N4" s="1967"/>
      <c r="O4" s="265"/>
      <c r="P4" s="1967" t="s">
        <v>9</v>
      </c>
      <c r="Q4" s="1967"/>
      <c r="R4" s="1967"/>
      <c r="S4" s="1967" t="s">
        <v>10</v>
      </c>
      <c r="T4" s="1967"/>
      <c r="U4" s="1967"/>
      <c r="V4" s="1967"/>
      <c r="W4" s="266"/>
      <c r="X4" s="1748"/>
      <c r="Y4" s="266"/>
      <c r="Z4" s="266"/>
      <c r="AA4" s="267"/>
      <c r="AB4" s="268"/>
    </row>
    <row r="5" spans="1:28" x14ac:dyDescent="0.25">
      <c r="A5" s="2052"/>
      <c r="B5" s="269"/>
      <c r="C5" s="1967"/>
      <c r="D5" s="1967"/>
      <c r="E5" s="1967"/>
      <c r="F5" s="270"/>
      <c r="G5" s="1967"/>
      <c r="H5" s="1967"/>
      <c r="I5" s="1967"/>
      <c r="J5" s="1967"/>
      <c r="K5" s="1967"/>
      <c r="L5" s="1967"/>
      <c r="M5" s="1967"/>
      <c r="N5" s="1967"/>
      <c r="O5" s="271"/>
      <c r="P5" s="1967"/>
      <c r="Q5" s="1967"/>
      <c r="R5" s="1967"/>
      <c r="S5" s="1967"/>
      <c r="T5" s="1967"/>
      <c r="U5" s="1967"/>
      <c r="V5" s="1967"/>
      <c r="W5" s="272"/>
      <c r="X5" s="1749"/>
      <c r="Y5" s="272"/>
      <c r="Z5" s="272"/>
      <c r="AA5" s="273"/>
      <c r="AB5" s="274"/>
    </row>
    <row r="6" spans="1:28" ht="0.75" customHeight="1" x14ac:dyDescent="0.25">
      <c r="A6" s="2052"/>
      <c r="B6" s="269"/>
      <c r="C6" s="2045"/>
      <c r="D6" s="2045"/>
      <c r="E6" s="2045"/>
      <c r="F6" s="270"/>
      <c r="G6" s="2045"/>
      <c r="H6" s="2045"/>
      <c r="I6" s="2045"/>
      <c r="J6" s="2045"/>
      <c r="K6" s="2045"/>
      <c r="L6" s="2045"/>
      <c r="M6" s="2045"/>
      <c r="N6" s="2045"/>
      <c r="O6" s="271"/>
      <c r="P6" s="2045"/>
      <c r="Q6" s="2045"/>
      <c r="R6" s="2045"/>
      <c r="S6" s="2045"/>
      <c r="T6" s="2045"/>
      <c r="U6" s="2045"/>
      <c r="V6" s="2045"/>
      <c r="W6" s="272"/>
      <c r="X6" s="1749"/>
      <c r="Y6" s="272"/>
      <c r="Z6" s="272"/>
      <c r="AA6" s="273"/>
      <c r="AB6" s="274"/>
    </row>
    <row r="7" spans="1:28" ht="112.5" customHeight="1" x14ac:dyDescent="0.25">
      <c r="A7" s="87" t="s">
        <v>11</v>
      </c>
      <c r="B7" s="346" t="s">
        <v>12</v>
      </c>
      <c r="C7" s="1714" t="s">
        <v>13</v>
      </c>
      <c r="D7" s="281" t="s">
        <v>14</v>
      </c>
      <c r="E7" s="281" t="s">
        <v>15</v>
      </c>
      <c r="F7" s="281" t="s">
        <v>16</v>
      </c>
      <c r="G7" s="281" t="s">
        <v>17</v>
      </c>
      <c r="H7" s="281" t="s">
        <v>18</v>
      </c>
      <c r="I7" s="281" t="s">
        <v>17</v>
      </c>
      <c r="J7" s="281" t="s">
        <v>18</v>
      </c>
      <c r="K7" s="281" t="s">
        <v>19</v>
      </c>
      <c r="L7" s="281" t="s">
        <v>20</v>
      </c>
      <c r="M7" s="281" t="s">
        <v>21</v>
      </c>
      <c r="N7" s="281" t="s">
        <v>22</v>
      </c>
      <c r="O7" s="281" t="s">
        <v>23</v>
      </c>
      <c r="P7" s="281" t="s">
        <v>24</v>
      </c>
      <c r="Q7" s="281" t="s">
        <v>25</v>
      </c>
      <c r="R7" s="281" t="s">
        <v>254</v>
      </c>
      <c r="S7" s="281" t="s">
        <v>27</v>
      </c>
      <c r="T7" s="281" t="s">
        <v>28</v>
      </c>
      <c r="U7" s="281" t="s">
        <v>29</v>
      </c>
      <c r="V7" s="281" t="s">
        <v>30</v>
      </c>
      <c r="W7" s="281" t="s">
        <v>31</v>
      </c>
      <c r="X7" s="1714" t="s">
        <v>32</v>
      </c>
      <c r="Y7" s="281" t="s">
        <v>33</v>
      </c>
      <c r="Z7" s="281" t="s">
        <v>34</v>
      </c>
      <c r="AA7" s="281" t="s">
        <v>35</v>
      </c>
      <c r="AB7" s="281" t="s">
        <v>36</v>
      </c>
    </row>
    <row r="8" spans="1:28" ht="10.5" customHeight="1" x14ac:dyDescent="0.25">
      <c r="A8" s="88" t="s">
        <v>43</v>
      </c>
      <c r="B8" s="193"/>
      <c r="C8" s="1074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074"/>
      <c r="Y8" s="193"/>
      <c r="Z8" s="193"/>
      <c r="AA8" s="193"/>
      <c r="AB8" s="193"/>
    </row>
    <row r="9" spans="1:28" s="372" customFormat="1" ht="15.75" customHeight="1" x14ac:dyDescent="0.25">
      <c r="A9" s="1099" t="s">
        <v>141</v>
      </c>
      <c r="B9" s="1059" t="s">
        <v>558</v>
      </c>
      <c r="C9" s="761">
        <v>16</v>
      </c>
      <c r="D9" s="1028"/>
      <c r="E9" s="1733"/>
      <c r="F9" s="1030">
        <v>15</v>
      </c>
      <c r="G9" s="733"/>
      <c r="H9" s="324"/>
      <c r="I9" s="577"/>
      <c r="J9" s="47">
        <v>15</v>
      </c>
      <c r="K9" s="687">
        <v>1</v>
      </c>
      <c r="L9" s="687">
        <v>2</v>
      </c>
      <c r="M9" s="689"/>
      <c r="N9" s="689">
        <v>4</v>
      </c>
      <c r="O9" s="603"/>
      <c r="P9" s="359"/>
      <c r="Q9" s="359"/>
      <c r="R9" s="359"/>
      <c r="S9" s="359"/>
      <c r="T9" s="359"/>
      <c r="U9" s="359"/>
      <c r="V9" s="359"/>
      <c r="W9" s="359"/>
      <c r="X9" s="241">
        <v>5</v>
      </c>
      <c r="Y9" s="359"/>
      <c r="Z9" s="359"/>
      <c r="AA9" s="603">
        <v>2</v>
      </c>
      <c r="AB9" s="603">
        <f>SUM(F9:AA9)</f>
        <v>44</v>
      </c>
    </row>
    <row r="10" spans="1:28" s="372" customFormat="1" ht="15.75" customHeight="1" x14ac:dyDescent="0.25">
      <c r="A10" s="1734" t="s">
        <v>141</v>
      </c>
      <c r="B10" s="251" t="s">
        <v>106</v>
      </c>
      <c r="C10" s="251">
        <v>22</v>
      </c>
      <c r="D10" s="251">
        <v>2</v>
      </c>
      <c r="E10" s="1257">
        <v>3</v>
      </c>
      <c r="F10" s="83"/>
      <c r="G10" s="324"/>
      <c r="H10" s="83"/>
      <c r="I10" s="83"/>
      <c r="J10" s="83">
        <v>32</v>
      </c>
      <c r="K10" s="83"/>
      <c r="L10" s="83"/>
      <c r="M10" s="1669"/>
      <c r="N10" s="83"/>
      <c r="O10" s="83">
        <v>17</v>
      </c>
      <c r="P10" s="83"/>
      <c r="Q10" s="83"/>
      <c r="R10" s="83"/>
      <c r="S10" s="83"/>
      <c r="T10" s="83"/>
      <c r="U10" s="83"/>
      <c r="V10" s="83"/>
      <c r="W10" s="83"/>
      <c r="X10" s="83">
        <v>7</v>
      </c>
      <c r="Y10" s="83"/>
      <c r="Z10" s="83"/>
      <c r="AA10" s="83">
        <v>4</v>
      </c>
      <c r="AB10" s="1669">
        <f>SUM(F10:AA10)</f>
        <v>60</v>
      </c>
    </row>
    <row r="11" spans="1:28" s="372" customFormat="1" ht="15.75" customHeight="1" x14ac:dyDescent="0.25">
      <c r="A11" s="1347" t="s">
        <v>62</v>
      </c>
      <c r="B11" s="251" t="s">
        <v>104</v>
      </c>
      <c r="C11" s="1703">
        <v>30</v>
      </c>
      <c r="D11" s="1703">
        <v>2</v>
      </c>
      <c r="E11" s="1678">
        <v>3</v>
      </c>
      <c r="F11" s="83"/>
      <c r="G11" s="83"/>
      <c r="H11" s="83"/>
      <c r="I11" s="83"/>
      <c r="J11" s="83">
        <v>15</v>
      </c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>
        <v>4</v>
      </c>
      <c r="Y11" s="83"/>
      <c r="Z11" s="83"/>
      <c r="AA11" s="83">
        <v>5</v>
      </c>
      <c r="AB11" s="83">
        <f>SUM(J11:AA11)</f>
        <v>24</v>
      </c>
    </row>
    <row r="12" spans="1:28" s="372" customFormat="1" ht="21" customHeight="1" x14ac:dyDescent="0.25">
      <c r="A12" s="1099" t="s">
        <v>109</v>
      </c>
      <c r="B12" s="818" t="s">
        <v>413</v>
      </c>
      <c r="C12" s="1757">
        <v>6</v>
      </c>
      <c r="D12" s="1028"/>
      <c r="E12" s="1733"/>
      <c r="F12" s="1030"/>
      <c r="G12" s="733"/>
      <c r="H12" s="324">
        <v>30</v>
      </c>
      <c r="I12" s="577"/>
      <c r="J12" s="47">
        <v>15</v>
      </c>
      <c r="K12" s="687"/>
      <c r="L12" s="687"/>
      <c r="M12" s="689"/>
      <c r="N12" s="689"/>
      <c r="O12" s="603"/>
      <c r="P12" s="359"/>
      <c r="Q12" s="359"/>
      <c r="R12" s="359"/>
      <c r="S12" s="359"/>
      <c r="T12" s="359"/>
      <c r="U12" s="359"/>
      <c r="V12" s="359"/>
      <c r="W12" s="359"/>
      <c r="X12" s="241">
        <v>2</v>
      </c>
      <c r="Y12" s="359"/>
      <c r="Z12" s="359"/>
      <c r="AA12" s="603">
        <v>3</v>
      </c>
      <c r="AB12" s="603">
        <f t="shared" ref="AB12:AB13" si="0">SUM(F12:AA12)</f>
        <v>50</v>
      </c>
    </row>
    <row r="13" spans="1:28" s="372" customFormat="1" ht="15.75" customHeight="1" x14ac:dyDescent="0.25">
      <c r="A13" s="1099" t="s">
        <v>334</v>
      </c>
      <c r="B13" s="1059" t="s">
        <v>413</v>
      </c>
      <c r="C13" s="761">
        <v>6</v>
      </c>
      <c r="D13" s="1028"/>
      <c r="E13" s="1733"/>
      <c r="F13" s="1030">
        <v>15</v>
      </c>
      <c r="G13" s="733"/>
      <c r="H13" s="324"/>
      <c r="I13" s="577"/>
      <c r="J13" s="47">
        <v>30</v>
      </c>
      <c r="K13" s="687"/>
      <c r="L13" s="687"/>
      <c r="M13" s="689"/>
      <c r="N13" s="689"/>
      <c r="O13" s="603"/>
      <c r="P13" s="359"/>
      <c r="Q13" s="359">
        <v>12</v>
      </c>
      <c r="R13" s="359"/>
      <c r="S13" s="359"/>
      <c r="T13" s="359"/>
      <c r="U13" s="359"/>
      <c r="V13" s="359"/>
      <c r="W13" s="359"/>
      <c r="X13" s="241">
        <v>2</v>
      </c>
      <c r="Y13" s="359"/>
      <c r="Z13" s="359"/>
      <c r="AA13" s="603">
        <v>5</v>
      </c>
      <c r="AB13" s="603">
        <f t="shared" si="0"/>
        <v>64</v>
      </c>
    </row>
    <row r="14" spans="1:28" s="372" customFormat="1" ht="22.5" customHeight="1" x14ac:dyDescent="0.25">
      <c r="A14" s="1673" t="s">
        <v>109</v>
      </c>
      <c r="B14" s="1735" t="s">
        <v>123</v>
      </c>
      <c r="C14" s="241">
        <v>17</v>
      </c>
      <c r="D14" s="241">
        <v>1</v>
      </c>
      <c r="E14" s="1712">
        <v>2</v>
      </c>
      <c r="F14" s="603"/>
      <c r="G14" s="846"/>
      <c r="H14" s="603">
        <v>15</v>
      </c>
      <c r="I14" s="580"/>
      <c r="J14" s="241"/>
      <c r="K14" s="737"/>
      <c r="L14" s="737"/>
      <c r="M14" s="689"/>
      <c r="N14" s="689"/>
      <c r="O14" s="603"/>
      <c r="P14" s="241"/>
      <c r="Q14" s="811"/>
      <c r="R14" s="241"/>
      <c r="S14" s="241"/>
      <c r="T14" s="241"/>
      <c r="U14" s="241"/>
      <c r="V14" s="241"/>
      <c r="W14" s="241"/>
      <c r="X14" s="241"/>
      <c r="Y14" s="241"/>
      <c r="Z14" s="241"/>
      <c r="AA14" s="603"/>
      <c r="AB14" s="603">
        <v>15</v>
      </c>
    </row>
    <row r="15" spans="1:28" s="372" customFormat="1" ht="15.75" customHeight="1" x14ac:dyDescent="0.25">
      <c r="A15" s="1736" t="s">
        <v>334</v>
      </c>
      <c r="B15" s="1737" t="s">
        <v>123</v>
      </c>
      <c r="C15" s="1396">
        <v>17</v>
      </c>
      <c r="D15" s="1396"/>
      <c r="E15" s="1731"/>
      <c r="F15" s="1738">
        <v>15</v>
      </c>
      <c r="G15" s="1399"/>
      <c r="H15" s="1738"/>
      <c r="I15" s="1396"/>
      <c r="J15" s="1396">
        <v>15</v>
      </c>
      <c r="K15" s="1395"/>
      <c r="L15" s="1395"/>
      <c r="M15" s="1739"/>
      <c r="N15" s="1739"/>
      <c r="O15" s="1738">
        <v>13</v>
      </c>
      <c r="P15" s="1396"/>
      <c r="Q15" s="1406"/>
      <c r="R15" s="1396"/>
      <c r="S15" s="1396"/>
      <c r="T15" s="1396"/>
      <c r="U15" s="1396"/>
      <c r="V15" s="1396"/>
      <c r="W15" s="1396"/>
      <c r="X15" s="1396">
        <v>6</v>
      </c>
      <c r="Y15" s="1396"/>
      <c r="Z15" s="1396"/>
      <c r="AA15" s="1738">
        <v>1</v>
      </c>
      <c r="AB15" s="1738">
        <f>SUM(F15:AA15)</f>
        <v>50</v>
      </c>
    </row>
    <row r="16" spans="1:28" s="372" customFormat="1" ht="15.75" customHeight="1" x14ac:dyDescent="0.25">
      <c r="A16" s="1736" t="s">
        <v>334</v>
      </c>
      <c r="B16" s="1737" t="s">
        <v>238</v>
      </c>
      <c r="C16" s="1409">
        <v>19</v>
      </c>
      <c r="D16" s="1409"/>
      <c r="E16" s="1732"/>
      <c r="F16" s="1738"/>
      <c r="G16" s="1399"/>
      <c r="H16" s="1738"/>
      <c r="I16" s="1396"/>
      <c r="J16" s="1396">
        <v>20</v>
      </c>
      <c r="K16" s="1395">
        <v>1</v>
      </c>
      <c r="L16" s="1395">
        <v>2</v>
      </c>
      <c r="M16" s="1739"/>
      <c r="N16" s="1739">
        <v>6</v>
      </c>
      <c r="O16" s="1738"/>
      <c r="P16" s="1396"/>
      <c r="Q16" s="1406"/>
      <c r="R16" s="1396"/>
      <c r="S16" s="1396"/>
      <c r="T16" s="1396"/>
      <c r="U16" s="1396"/>
      <c r="V16" s="1396"/>
      <c r="W16" s="1396"/>
      <c r="X16" s="1396">
        <v>6</v>
      </c>
      <c r="Y16" s="1396"/>
      <c r="Z16" s="1396"/>
      <c r="AA16" s="1738">
        <v>1</v>
      </c>
      <c r="AB16" s="1738">
        <f t="shared" ref="AB16" si="1">SUM(F16:AA16)</f>
        <v>36</v>
      </c>
    </row>
    <row r="17" spans="1:30" s="372" customFormat="1" ht="23.25" customHeight="1" x14ac:dyDescent="0.25">
      <c r="A17" s="1736" t="s">
        <v>743</v>
      </c>
      <c r="B17" s="1737" t="s">
        <v>415</v>
      </c>
      <c r="C17" s="1409">
        <v>11</v>
      </c>
      <c r="D17" s="1409"/>
      <c r="E17" s="1732"/>
      <c r="F17" s="1738">
        <v>22</v>
      </c>
      <c r="G17" s="1399"/>
      <c r="H17" s="1738">
        <v>22</v>
      </c>
      <c r="I17" s="1396"/>
      <c r="J17" s="1396">
        <v>22</v>
      </c>
      <c r="K17" s="1395">
        <v>1</v>
      </c>
      <c r="L17" s="1395">
        <v>2</v>
      </c>
      <c r="M17" s="1739"/>
      <c r="N17" s="1739">
        <v>3</v>
      </c>
      <c r="O17" s="1738"/>
      <c r="P17" s="1396"/>
      <c r="Q17" s="1406"/>
      <c r="R17" s="1396"/>
      <c r="S17" s="1396"/>
      <c r="T17" s="1396"/>
      <c r="U17" s="1396"/>
      <c r="V17" s="1396"/>
      <c r="W17" s="1396"/>
      <c r="X17" s="1396">
        <v>4</v>
      </c>
      <c r="Y17" s="1396"/>
      <c r="Z17" s="1396"/>
      <c r="AA17" s="1738">
        <v>10</v>
      </c>
      <c r="AB17" s="1738">
        <f>SUM(F17:AA17)</f>
        <v>86</v>
      </c>
    </row>
    <row r="18" spans="1:30" s="372" customFormat="1" ht="20.25" customHeight="1" x14ac:dyDescent="0.25">
      <c r="A18" s="1673" t="s">
        <v>747</v>
      </c>
      <c r="B18" s="1737" t="s">
        <v>696</v>
      </c>
      <c r="C18" s="1409">
        <v>1</v>
      </c>
      <c r="D18" s="1409"/>
      <c r="E18" s="1732"/>
      <c r="F18" s="603">
        <v>18</v>
      </c>
      <c r="G18" s="1146"/>
      <c r="H18" s="603"/>
      <c r="I18" s="241"/>
      <c r="J18" s="241">
        <v>36</v>
      </c>
      <c r="K18" s="737"/>
      <c r="L18" s="737"/>
      <c r="M18" s="689"/>
      <c r="N18" s="689"/>
      <c r="O18" s="603"/>
      <c r="P18" s="241"/>
      <c r="Q18" s="811"/>
      <c r="R18" s="241"/>
      <c r="S18" s="241"/>
      <c r="T18" s="241"/>
      <c r="U18" s="241"/>
      <c r="V18" s="241"/>
      <c r="W18" s="241"/>
      <c r="X18" s="241">
        <v>0.5</v>
      </c>
      <c r="Y18" s="241"/>
      <c r="Z18" s="241"/>
      <c r="AA18" s="603">
        <v>7</v>
      </c>
      <c r="AB18" s="603">
        <f>SUM(F18:AA18)</f>
        <v>61.5</v>
      </c>
    </row>
    <row r="19" spans="1:30" s="129" customFormat="1" ht="18.75" customHeight="1" x14ac:dyDescent="0.25">
      <c r="A19" s="1060" t="s">
        <v>48</v>
      </c>
      <c r="B19" s="207"/>
      <c r="C19" s="207"/>
      <c r="D19" s="207"/>
      <c r="E19" s="351"/>
      <c r="F19" s="133">
        <f>SUM(F9:F18)</f>
        <v>85</v>
      </c>
      <c r="G19" s="133"/>
      <c r="H19" s="133">
        <f>SUM(H9:H18)</f>
        <v>67</v>
      </c>
      <c r="I19" s="133"/>
      <c r="J19" s="133">
        <f>SUM(J9:J18)</f>
        <v>200</v>
      </c>
      <c r="K19" s="133">
        <f>SUM(K9:K18)</f>
        <v>3</v>
      </c>
      <c r="L19" s="133">
        <f>SUM(L9:L18)</f>
        <v>6</v>
      </c>
      <c r="M19" s="199"/>
      <c r="N19" s="199">
        <f>SUM(N9:N18)</f>
        <v>13</v>
      </c>
      <c r="O19" s="199">
        <f>SUM(O9:O18)</f>
        <v>30</v>
      </c>
      <c r="P19" s="133"/>
      <c r="Q19" s="133">
        <f>SUM(Q9:Q18)</f>
        <v>12</v>
      </c>
      <c r="R19" s="133"/>
      <c r="S19" s="133"/>
      <c r="T19" s="133"/>
      <c r="U19" s="133"/>
      <c r="V19" s="133"/>
      <c r="W19" s="133"/>
      <c r="X19" s="133">
        <f>SUM(X9:X18)</f>
        <v>36.5</v>
      </c>
      <c r="Y19" s="133"/>
      <c r="Z19" s="133"/>
      <c r="AA19" s="133">
        <f>SUM(AA9:AA18)</f>
        <v>38</v>
      </c>
      <c r="AB19" s="125">
        <f>SUM(F19:AA19)</f>
        <v>490.5</v>
      </c>
      <c r="AD19" s="129">
        <v>490.5</v>
      </c>
    </row>
    <row r="20" spans="1:30" s="129" customFormat="1" ht="16.5" customHeight="1" x14ac:dyDescent="0.25">
      <c r="A20" s="233" t="s">
        <v>44</v>
      </c>
      <c r="B20" s="193"/>
      <c r="C20" s="1074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074"/>
      <c r="Y20" s="193"/>
      <c r="Z20" s="193"/>
      <c r="AA20" s="193"/>
      <c r="AB20" s="193"/>
    </row>
    <row r="21" spans="1:30" s="372" customFormat="1" ht="18.75" customHeight="1" x14ac:dyDescent="0.25">
      <c r="A21" s="1099" t="s">
        <v>141</v>
      </c>
      <c r="B21" s="1059" t="s">
        <v>558</v>
      </c>
      <c r="C21" s="761">
        <v>16</v>
      </c>
      <c r="D21" s="1028"/>
      <c r="E21" s="1029"/>
      <c r="F21" s="1030"/>
      <c r="G21" s="733"/>
      <c r="H21" s="324"/>
      <c r="I21" s="593"/>
      <c r="J21" s="1740">
        <v>36</v>
      </c>
      <c r="K21" s="324"/>
      <c r="L21" s="324"/>
      <c r="M21" s="324"/>
      <c r="N21" s="324"/>
      <c r="O21" s="690">
        <v>12</v>
      </c>
      <c r="P21" s="691"/>
      <c r="Q21" s="691"/>
      <c r="R21" s="691"/>
      <c r="S21" s="691"/>
      <c r="T21" s="691"/>
      <c r="U21" s="745"/>
      <c r="V21" s="691"/>
      <c r="W21" s="691"/>
      <c r="X21" s="302">
        <v>5</v>
      </c>
      <c r="Y21" s="691"/>
      <c r="Z21" s="691"/>
      <c r="AA21" s="694">
        <v>3</v>
      </c>
      <c r="AB21" s="603">
        <f>SUM(F21:AA21)</f>
        <v>56</v>
      </c>
    </row>
    <row r="22" spans="1:30" s="372" customFormat="1" ht="24" customHeight="1" x14ac:dyDescent="0.25">
      <c r="A22" s="1668" t="s">
        <v>109</v>
      </c>
      <c r="B22" s="818" t="s">
        <v>413</v>
      </c>
      <c r="C22" s="1757">
        <v>6</v>
      </c>
      <c r="D22" s="1028"/>
      <c r="E22" s="1029"/>
      <c r="F22" s="1030"/>
      <c r="G22" s="733"/>
      <c r="H22" s="324">
        <v>20</v>
      </c>
      <c r="I22" s="577"/>
      <c r="J22" s="47">
        <v>20</v>
      </c>
      <c r="K22" s="687"/>
      <c r="L22" s="1575"/>
      <c r="M22" s="1569"/>
      <c r="N22" s="1569"/>
      <c r="O22" s="1005"/>
      <c r="P22" s="1004"/>
      <c r="Q22" s="1004"/>
      <c r="R22" s="1004"/>
      <c r="S22" s="1004"/>
      <c r="T22" s="1004"/>
      <c r="U22" s="1004"/>
      <c r="V22" s="1004"/>
      <c r="W22" s="1004"/>
      <c r="X22" s="367">
        <v>2</v>
      </c>
      <c r="Y22" s="1004"/>
      <c r="Z22" s="1004"/>
      <c r="AA22" s="1741">
        <v>7</v>
      </c>
      <c r="AB22" s="603">
        <f>SUM(F22:AA22)</f>
        <v>49</v>
      </c>
    </row>
    <row r="23" spans="1:30" s="372" customFormat="1" ht="19.5" customHeight="1" x14ac:dyDescent="0.25">
      <c r="A23" s="1099" t="s">
        <v>334</v>
      </c>
      <c r="B23" s="1059" t="s">
        <v>413</v>
      </c>
      <c r="C23" s="761">
        <v>6</v>
      </c>
      <c r="D23" s="1028"/>
      <c r="E23" s="1029"/>
      <c r="F23" s="1030"/>
      <c r="G23" s="733"/>
      <c r="H23" s="324"/>
      <c r="I23" s="577"/>
      <c r="J23" s="47">
        <v>40</v>
      </c>
      <c r="K23" s="687">
        <v>1</v>
      </c>
      <c r="L23" s="687">
        <v>2</v>
      </c>
      <c r="M23" s="689"/>
      <c r="N23" s="689">
        <v>2</v>
      </c>
      <c r="O23" s="603">
        <v>5</v>
      </c>
      <c r="P23" s="359"/>
      <c r="Q23" s="359"/>
      <c r="R23" s="359"/>
      <c r="S23" s="359"/>
      <c r="T23" s="359"/>
      <c r="U23" s="359"/>
      <c r="V23" s="359"/>
      <c r="W23" s="359"/>
      <c r="X23" s="241">
        <v>2</v>
      </c>
      <c r="Y23" s="359"/>
      <c r="Z23" s="359"/>
      <c r="AA23" s="1143">
        <v>6</v>
      </c>
      <c r="AB23" s="603">
        <f>SUM(F23:AA23)</f>
        <v>58</v>
      </c>
    </row>
    <row r="24" spans="1:30" s="372" customFormat="1" ht="15" customHeight="1" x14ac:dyDescent="0.25">
      <c r="A24" s="1009" t="s">
        <v>141</v>
      </c>
      <c r="B24" s="241" t="s">
        <v>106</v>
      </c>
      <c r="C24" s="367">
        <v>22</v>
      </c>
      <c r="D24" s="1004">
        <v>2</v>
      </c>
      <c r="E24" s="1570">
        <v>3</v>
      </c>
      <c r="F24" s="603"/>
      <c r="G24" s="733"/>
      <c r="H24" s="324"/>
      <c r="I24" s="580"/>
      <c r="J24" s="241">
        <v>42</v>
      </c>
      <c r="K24" s="1742">
        <v>1</v>
      </c>
      <c r="L24" s="1742">
        <v>2</v>
      </c>
      <c r="M24" s="692"/>
      <c r="N24" s="692">
        <v>6</v>
      </c>
      <c r="O24" s="603"/>
      <c r="P24" s="241"/>
      <c r="Q24" s="241"/>
      <c r="R24" s="241"/>
      <c r="S24" s="241"/>
      <c r="T24" s="241"/>
      <c r="U24" s="241"/>
      <c r="V24" s="241"/>
      <c r="W24" s="241"/>
      <c r="X24" s="302">
        <v>7</v>
      </c>
      <c r="Y24" s="241"/>
      <c r="Z24" s="241"/>
      <c r="AA24" s="1143">
        <v>3</v>
      </c>
      <c r="AB24" s="603">
        <f>SUM(J24:AA24)</f>
        <v>61</v>
      </c>
    </row>
    <row r="25" spans="1:30" s="372" customFormat="1" ht="22.5" customHeight="1" x14ac:dyDescent="0.25">
      <c r="A25" s="1664" t="s">
        <v>109</v>
      </c>
      <c r="B25" s="83" t="s">
        <v>104</v>
      </c>
      <c r="C25" s="83">
        <v>12</v>
      </c>
      <c r="D25" s="82">
        <v>1</v>
      </c>
      <c r="E25" s="343">
        <v>2</v>
      </c>
      <c r="F25" s="881"/>
      <c r="G25" s="733"/>
      <c r="H25" s="324"/>
      <c r="I25" s="449"/>
      <c r="J25" s="881">
        <v>20</v>
      </c>
      <c r="K25" s="1669"/>
      <c r="L25" s="1669"/>
      <c r="M25" s="1670"/>
      <c r="N25" s="1670"/>
      <c r="O25" s="881"/>
      <c r="P25" s="83"/>
      <c r="Q25" s="83"/>
      <c r="R25" s="83"/>
      <c r="S25" s="83"/>
      <c r="T25" s="83"/>
      <c r="U25" s="83"/>
      <c r="V25" s="83"/>
      <c r="W25" s="83"/>
      <c r="X25" s="83">
        <v>4</v>
      </c>
      <c r="Y25" s="83"/>
      <c r="Z25" s="83"/>
      <c r="AA25" s="1723">
        <v>4</v>
      </c>
      <c r="AB25" s="881">
        <f>SUM(F25:AA25)</f>
        <v>28</v>
      </c>
    </row>
    <row r="26" spans="1:30" s="372" customFormat="1" ht="22.5" x14ac:dyDescent="0.25">
      <c r="A26" s="1664" t="s">
        <v>109</v>
      </c>
      <c r="B26" s="241" t="s">
        <v>123</v>
      </c>
      <c r="C26" s="83">
        <v>17</v>
      </c>
      <c r="D26" s="580"/>
      <c r="E26" s="871"/>
      <c r="F26" s="881"/>
      <c r="G26" s="733"/>
      <c r="H26" s="881">
        <v>30</v>
      </c>
      <c r="I26" s="567"/>
      <c r="J26" s="83">
        <v>30</v>
      </c>
      <c r="K26" s="1440"/>
      <c r="L26" s="1440"/>
      <c r="M26" s="1671"/>
      <c r="N26" s="1671"/>
      <c r="O26" s="1672"/>
      <c r="P26" s="449"/>
      <c r="Q26" s="449"/>
      <c r="R26" s="449"/>
      <c r="S26" s="449"/>
      <c r="T26" s="449"/>
      <c r="U26" s="449"/>
      <c r="V26" s="449"/>
      <c r="W26" s="449"/>
      <c r="X26" s="449">
        <v>6</v>
      </c>
      <c r="Y26" s="449"/>
      <c r="Z26" s="449"/>
      <c r="AA26" s="1743">
        <v>12</v>
      </c>
      <c r="AB26" s="872">
        <f>SUM(H26:AA26)</f>
        <v>78</v>
      </c>
      <c r="AC26" s="1720"/>
    </row>
    <row r="27" spans="1:30" s="372" customFormat="1" ht="20.25" customHeight="1" x14ac:dyDescent="0.25">
      <c r="A27" s="1736" t="s">
        <v>334</v>
      </c>
      <c r="B27" s="580" t="s">
        <v>123</v>
      </c>
      <c r="C27" s="580">
        <v>18</v>
      </c>
      <c r="D27" s="580"/>
      <c r="E27" s="871"/>
      <c r="F27" s="872"/>
      <c r="G27" s="733"/>
      <c r="H27" s="853"/>
      <c r="I27" s="580"/>
      <c r="J27" s="872">
        <v>40</v>
      </c>
      <c r="K27" s="592">
        <v>1</v>
      </c>
      <c r="L27" s="592">
        <v>2</v>
      </c>
      <c r="M27" s="1657"/>
      <c r="N27" s="1657">
        <v>4</v>
      </c>
      <c r="O27" s="872"/>
      <c r="P27" s="580"/>
      <c r="Q27" s="1061"/>
      <c r="R27" s="580"/>
      <c r="S27" s="580"/>
      <c r="T27" s="580"/>
      <c r="U27" s="580"/>
      <c r="V27" s="580"/>
      <c r="W27" s="580"/>
      <c r="X27" s="580">
        <v>6</v>
      </c>
      <c r="Y27" s="580"/>
      <c r="Z27" s="580"/>
      <c r="AA27" s="1744">
        <v>3</v>
      </c>
      <c r="AB27" s="872">
        <f>SUM(F27:AA27)</f>
        <v>56</v>
      </c>
    </row>
    <row r="28" spans="1:30" s="372" customFormat="1" ht="24" customHeight="1" x14ac:dyDescent="0.25">
      <c r="A28" s="1673" t="s">
        <v>64</v>
      </c>
      <c r="B28" s="241" t="s">
        <v>123</v>
      </c>
      <c r="C28" s="241">
        <v>9</v>
      </c>
      <c r="D28" s="241"/>
      <c r="E28" s="369"/>
      <c r="F28" s="603">
        <v>10</v>
      </c>
      <c r="G28" s="733"/>
      <c r="H28" s="324"/>
      <c r="I28" s="580"/>
      <c r="J28" s="603">
        <v>20</v>
      </c>
      <c r="K28" s="1392"/>
      <c r="L28" s="1392"/>
      <c r="M28" s="689"/>
      <c r="N28" s="689"/>
      <c r="O28" s="603"/>
      <c r="P28" s="241"/>
      <c r="Q28" s="811"/>
      <c r="R28" s="253"/>
      <c r="S28" s="253"/>
      <c r="T28" s="253"/>
      <c r="U28" s="253"/>
      <c r="V28" s="253"/>
      <c r="W28" s="253"/>
      <c r="X28" s="253">
        <v>2</v>
      </c>
      <c r="Y28" s="253"/>
      <c r="Z28" s="253"/>
      <c r="AA28" s="1746">
        <v>2</v>
      </c>
      <c r="AB28" s="603">
        <f>SUM(F28:AA28)</f>
        <v>34</v>
      </c>
    </row>
    <row r="29" spans="1:30" s="372" customFormat="1" ht="22.5" customHeight="1" x14ac:dyDescent="0.25">
      <c r="A29" s="1009" t="s">
        <v>552</v>
      </c>
      <c r="B29" s="580" t="s">
        <v>238</v>
      </c>
      <c r="C29" s="580">
        <v>10</v>
      </c>
      <c r="D29" s="580"/>
      <c r="E29" s="580"/>
      <c r="F29" s="872">
        <v>20</v>
      </c>
      <c r="G29" s="733"/>
      <c r="H29" s="853"/>
      <c r="I29" s="580"/>
      <c r="J29" s="872">
        <v>20</v>
      </c>
      <c r="K29" s="592"/>
      <c r="L29" s="592"/>
      <c r="M29" s="1657"/>
      <c r="N29" s="1657"/>
      <c r="O29" s="872"/>
      <c r="P29" s="580"/>
      <c r="Q29" s="1061"/>
      <c r="R29" s="580"/>
      <c r="S29" s="580"/>
      <c r="T29" s="580"/>
      <c r="U29" s="580"/>
      <c r="V29" s="580"/>
      <c r="W29" s="580"/>
      <c r="X29" s="580">
        <v>3</v>
      </c>
      <c r="Y29" s="580"/>
      <c r="Z29" s="580"/>
      <c r="AA29" s="1744">
        <v>5</v>
      </c>
      <c r="AB29" s="872">
        <f>SUM(F29:AA29)</f>
        <v>48</v>
      </c>
    </row>
    <row r="30" spans="1:30" s="372" customFormat="1" ht="12.75" customHeight="1" x14ac:dyDescent="0.25">
      <c r="A30" s="1009" t="s">
        <v>66</v>
      </c>
      <c r="B30" s="580" t="s">
        <v>104</v>
      </c>
      <c r="C30" s="580">
        <v>1</v>
      </c>
      <c r="D30" s="580"/>
      <c r="E30" s="580"/>
      <c r="F30" s="872"/>
      <c r="G30" s="733"/>
      <c r="H30" s="853"/>
      <c r="I30" s="580"/>
      <c r="J30" s="872"/>
      <c r="K30" s="592"/>
      <c r="L30" s="592"/>
      <c r="M30" s="1657"/>
      <c r="N30" s="1657"/>
      <c r="O30" s="872"/>
      <c r="P30" s="580"/>
      <c r="Q30" s="1061">
        <v>5</v>
      </c>
      <c r="R30" s="580"/>
      <c r="S30" s="580"/>
      <c r="T30" s="580"/>
      <c r="U30" s="580"/>
      <c r="V30" s="580"/>
      <c r="W30" s="580"/>
      <c r="X30" s="580"/>
      <c r="Y30" s="580"/>
      <c r="Z30" s="580"/>
      <c r="AA30" s="1744"/>
      <c r="AB30" s="872">
        <v>5</v>
      </c>
    </row>
    <row r="31" spans="1:30" s="372" customFormat="1" ht="13.5" customHeight="1" x14ac:dyDescent="0.25">
      <c r="A31" s="1082" t="s">
        <v>66</v>
      </c>
      <c r="B31" s="580" t="s">
        <v>413</v>
      </c>
      <c r="C31" s="580">
        <v>1</v>
      </c>
      <c r="D31" s="580"/>
      <c r="E31" s="580"/>
      <c r="F31" s="872"/>
      <c r="G31" s="733"/>
      <c r="H31" s="853"/>
      <c r="I31" s="580"/>
      <c r="J31" s="872"/>
      <c r="K31" s="592"/>
      <c r="L31" s="592"/>
      <c r="M31" s="1657"/>
      <c r="N31" s="1657"/>
      <c r="O31" s="872"/>
      <c r="P31" s="580"/>
      <c r="Q31" s="1061">
        <v>0</v>
      </c>
      <c r="R31" s="580"/>
      <c r="S31" s="580"/>
      <c r="T31" s="580"/>
      <c r="U31" s="580"/>
      <c r="V31" s="580"/>
      <c r="W31" s="580"/>
      <c r="X31" s="580"/>
      <c r="Y31" s="580"/>
      <c r="Z31" s="580"/>
      <c r="AA31" s="1744"/>
      <c r="AB31" s="872">
        <v>0</v>
      </c>
    </row>
    <row r="32" spans="1:30" s="372" customFormat="1" ht="16.5" customHeight="1" x14ac:dyDescent="0.25">
      <c r="A32" s="1347" t="s">
        <v>66</v>
      </c>
      <c r="B32" s="251" t="s">
        <v>123</v>
      </c>
      <c r="C32" s="251">
        <v>1</v>
      </c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>
        <v>5</v>
      </c>
      <c r="R32" s="251"/>
      <c r="S32" s="251"/>
      <c r="T32" s="251"/>
      <c r="U32" s="251"/>
      <c r="V32" s="251"/>
      <c r="W32" s="251"/>
      <c r="X32" s="251"/>
      <c r="Y32" s="251"/>
      <c r="Z32" s="251"/>
      <c r="AA32" s="1257"/>
      <c r="AB32" s="83">
        <v>5</v>
      </c>
    </row>
    <row r="33" spans="1:30" s="372" customFormat="1" ht="17.25" customHeight="1" x14ac:dyDescent="0.25">
      <c r="A33" s="1747" t="s">
        <v>67</v>
      </c>
      <c r="B33" s="1703" t="s">
        <v>238</v>
      </c>
      <c r="C33" s="1703">
        <v>2</v>
      </c>
      <c r="D33" s="1703"/>
      <c r="E33" s="1703"/>
      <c r="F33" s="1703"/>
      <c r="G33" s="1703"/>
      <c r="H33" s="1703"/>
      <c r="I33" s="82"/>
      <c r="J33" s="1703"/>
      <c r="K33" s="1703"/>
      <c r="L33" s="1703"/>
      <c r="M33" s="1703"/>
      <c r="N33" s="1703"/>
      <c r="O33" s="1703"/>
      <c r="P33" s="1703">
        <v>52</v>
      </c>
      <c r="Q33" s="1703"/>
      <c r="R33" s="1703"/>
      <c r="S33" s="1703"/>
      <c r="T33" s="1703"/>
      <c r="U33" s="1703"/>
      <c r="V33" s="1703"/>
      <c r="W33" s="1703"/>
      <c r="X33" s="1703"/>
      <c r="Y33" s="1703"/>
      <c r="Z33" s="1703"/>
      <c r="AA33" s="1678"/>
      <c r="AB33" s="83">
        <v>52</v>
      </c>
    </row>
    <row r="34" spans="1:30" x14ac:dyDescent="0.25">
      <c r="A34" s="48" t="s">
        <v>49</v>
      </c>
      <c r="B34" s="209"/>
      <c r="C34" s="207"/>
      <c r="D34" s="209"/>
      <c r="E34" s="209"/>
      <c r="F34" s="207">
        <f>SUM(F21:F33)</f>
        <v>30</v>
      </c>
      <c r="G34" s="207"/>
      <c r="H34" s="351">
        <f>SUM(H21:H33)</f>
        <v>50</v>
      </c>
      <c r="I34" s="193"/>
      <c r="J34" s="352">
        <f>SUM(J21:J33)</f>
        <v>268</v>
      </c>
      <c r="K34" s="207">
        <f>SUM(K21:K33)</f>
        <v>3</v>
      </c>
      <c r="L34" s="207">
        <f>SUM(L21:L33)</f>
        <v>6</v>
      </c>
      <c r="M34" s="207"/>
      <c r="N34" s="207">
        <f>SUM(N21:N33)</f>
        <v>12</v>
      </c>
      <c r="O34" s="207">
        <f>SUM(O21:O33)</f>
        <v>17</v>
      </c>
      <c r="P34" s="207">
        <f>SUM(P21:P33)</f>
        <v>52</v>
      </c>
      <c r="Q34" s="207">
        <f>SUM(Q21:Q33)</f>
        <v>10</v>
      </c>
      <c r="R34" s="207"/>
      <c r="S34" s="207"/>
      <c r="T34" s="207"/>
      <c r="U34" s="207"/>
      <c r="V34" s="207"/>
      <c r="W34" s="207"/>
      <c r="X34" s="963">
        <f>SUM(X21:X33)</f>
        <v>37</v>
      </c>
      <c r="Y34" s="207"/>
      <c r="Z34" s="207"/>
      <c r="AA34" s="351">
        <f>SUM(AA21:AA33)</f>
        <v>45</v>
      </c>
      <c r="AB34" s="209">
        <f>SUM(F34:AA34)</f>
        <v>530</v>
      </c>
      <c r="AD34">
        <v>680</v>
      </c>
    </row>
    <row r="35" spans="1:30" ht="18" customHeight="1" x14ac:dyDescent="0.25">
      <c r="A35" s="48"/>
      <c r="B35" s="209"/>
      <c r="C35" s="207"/>
      <c r="D35" s="209"/>
      <c r="E35" s="209"/>
      <c r="F35" s="207">
        <v>85</v>
      </c>
      <c r="G35" s="207"/>
      <c r="H35" s="351">
        <v>67</v>
      </c>
      <c r="I35" s="193"/>
      <c r="J35" s="352">
        <v>200</v>
      </c>
      <c r="K35" s="207">
        <v>3</v>
      </c>
      <c r="L35" s="207">
        <v>6</v>
      </c>
      <c r="M35" s="207"/>
      <c r="N35" s="207">
        <v>13</v>
      </c>
      <c r="O35" s="207">
        <v>30</v>
      </c>
      <c r="P35" s="207"/>
      <c r="Q35" s="207">
        <v>12</v>
      </c>
      <c r="R35" s="207"/>
      <c r="S35" s="207"/>
      <c r="T35" s="207"/>
      <c r="U35" s="207"/>
      <c r="V35" s="207"/>
      <c r="W35" s="207"/>
      <c r="X35" s="963">
        <v>36.5</v>
      </c>
      <c r="Y35" s="207"/>
      <c r="Z35" s="207"/>
      <c r="AA35" s="207">
        <v>38</v>
      </c>
      <c r="AB35" s="209">
        <f>SUM(F35:AA35)</f>
        <v>490.5</v>
      </c>
    </row>
    <row r="36" spans="1:30" x14ac:dyDescent="0.25">
      <c r="A36" s="48" t="s">
        <v>231</v>
      </c>
      <c r="B36" s="209"/>
      <c r="C36" s="207"/>
      <c r="D36" s="209"/>
      <c r="E36" s="209"/>
      <c r="F36" s="208">
        <f>SUM(F34:F35)</f>
        <v>115</v>
      </c>
      <c r="G36" s="208"/>
      <c r="H36" s="208">
        <f>SUM(H34:H35)</f>
        <v>117</v>
      </c>
      <c r="I36" s="209"/>
      <c r="J36" s="208">
        <f>SUM(J34:J35)</f>
        <v>468</v>
      </c>
      <c r="K36" s="209">
        <f>SUM(K34:K35)</f>
        <v>6</v>
      </c>
      <c r="L36" s="209">
        <f>SUM(L34:L35)</f>
        <v>12</v>
      </c>
      <c r="M36" s="208"/>
      <c r="N36" s="208">
        <f>SUM(N34:N35)</f>
        <v>25</v>
      </c>
      <c r="O36" s="208">
        <f>SUM(O34:O35)</f>
        <v>47</v>
      </c>
      <c r="P36" s="207">
        <f>SUM(P34:P35)</f>
        <v>52</v>
      </c>
      <c r="Q36" s="209">
        <f>SUM(Q34:Q35)</f>
        <v>22</v>
      </c>
      <c r="R36" s="209"/>
      <c r="S36" s="209"/>
      <c r="T36" s="209"/>
      <c r="U36" s="209"/>
      <c r="V36" s="209"/>
      <c r="W36" s="209"/>
      <c r="X36" s="207">
        <f>SUM(X34:X35)</f>
        <v>73.5</v>
      </c>
      <c r="Y36" s="209"/>
      <c r="Z36" s="209"/>
      <c r="AA36" s="209">
        <f>SUM(AA34:AA35)</f>
        <v>83</v>
      </c>
      <c r="AB36" s="209">
        <f>SUM(F36:AA36)</f>
        <v>1020.5</v>
      </c>
      <c r="AD36">
        <f>SUM(AD19:AD35)</f>
        <v>1170.5</v>
      </c>
    </row>
    <row r="37" spans="1:30" x14ac:dyDescent="0.25">
      <c r="A37" s="3"/>
      <c r="B37" s="255" t="s">
        <v>308</v>
      </c>
      <c r="C37" s="1751"/>
      <c r="D37" s="257"/>
      <c r="E37" s="257"/>
      <c r="F37" s="257"/>
      <c r="G37" s="257"/>
      <c r="H37" s="257"/>
      <c r="I37" s="257"/>
      <c r="J37" s="257"/>
      <c r="K37" s="257"/>
      <c r="L37" s="257"/>
      <c r="M37" s="2037" t="s">
        <v>100</v>
      </c>
      <c r="N37" s="2037"/>
      <c r="O37" s="2037"/>
      <c r="P37" s="2037"/>
      <c r="Q37" s="2037"/>
      <c r="R37" s="2037"/>
      <c r="S37" s="2037"/>
      <c r="T37" s="2037"/>
      <c r="U37" s="2037"/>
      <c r="V37" s="2037"/>
      <c r="W37" s="257"/>
      <c r="X37" s="1751"/>
      <c r="Y37" s="257"/>
      <c r="Z37" s="257"/>
      <c r="AA37" s="257"/>
      <c r="AB37" s="257"/>
    </row>
    <row r="38" spans="1:30" x14ac:dyDescent="0.25">
      <c r="A38" s="35" t="s">
        <v>309</v>
      </c>
      <c r="C38" s="1751"/>
      <c r="D38" s="257"/>
      <c r="E38" s="257"/>
      <c r="F38" s="257"/>
      <c r="G38" s="257"/>
      <c r="H38" s="257"/>
      <c r="I38" s="257"/>
      <c r="J38" s="257"/>
      <c r="K38" s="257"/>
      <c r="L38" s="257"/>
      <c r="M38" s="259"/>
      <c r="N38" s="256"/>
      <c r="O38" s="256"/>
      <c r="P38" s="256"/>
      <c r="Q38" s="256"/>
      <c r="R38" s="256"/>
      <c r="S38" s="256"/>
      <c r="T38" s="256"/>
      <c r="U38" s="256"/>
      <c r="V38" s="256"/>
      <c r="W38" s="257"/>
      <c r="X38" s="1751"/>
      <c r="Y38" s="257"/>
      <c r="Z38" s="257"/>
      <c r="AA38" s="257"/>
      <c r="AB38" s="257"/>
    </row>
    <row r="40" spans="1:30" s="129" customFormat="1" x14ac:dyDescent="0.25">
      <c r="A40" s="2038" t="s">
        <v>318</v>
      </c>
      <c r="B40" s="2038"/>
      <c r="C40" s="2038"/>
      <c r="D40" s="2038"/>
      <c r="E40" s="2038"/>
      <c r="F40" s="2038"/>
      <c r="G40" s="2038"/>
      <c r="H40" s="2038"/>
      <c r="I40" s="2038"/>
      <c r="J40" s="2038"/>
      <c r="K40" s="2038"/>
      <c r="L40" s="2038"/>
      <c r="M40" s="2038"/>
      <c r="N40" s="2038"/>
      <c r="O40" s="2038"/>
      <c r="P40" s="2038"/>
      <c r="Q40" s="2038"/>
      <c r="R40" s="2038"/>
      <c r="S40" s="2038"/>
      <c r="T40" s="2038"/>
      <c r="U40" s="2038"/>
      <c r="V40" s="2038"/>
      <c r="W40" s="2038"/>
      <c r="X40" s="2038"/>
      <c r="Y40" s="2038"/>
      <c r="Z40" s="292"/>
      <c r="AA40" s="292"/>
      <c r="AB40" s="292"/>
    </row>
    <row r="41" spans="1:30" s="129" customFormat="1" ht="15" customHeight="1" x14ac:dyDescent="0.25">
      <c r="A41" s="2039"/>
      <c r="B41" s="2039"/>
      <c r="C41" s="2039"/>
      <c r="D41" s="2039"/>
      <c r="E41" s="2039"/>
      <c r="F41" s="2039"/>
      <c r="G41" s="2039"/>
      <c r="H41" s="2039"/>
      <c r="I41" s="2039"/>
      <c r="J41" s="2039"/>
      <c r="K41" s="2039"/>
      <c r="L41" s="2039"/>
      <c r="M41" s="2039"/>
      <c r="N41" s="2039" t="s">
        <v>588</v>
      </c>
      <c r="O41" s="2039"/>
      <c r="P41" s="2039"/>
      <c r="Q41" s="2039"/>
      <c r="R41" s="2039"/>
      <c r="S41" s="2039"/>
      <c r="T41" s="2039"/>
      <c r="U41" s="2039"/>
      <c r="V41" s="2039"/>
      <c r="W41" s="2039"/>
      <c r="X41" s="2039"/>
      <c r="Y41" s="2039"/>
      <c r="Z41" s="292"/>
      <c r="AA41" s="292"/>
      <c r="AB41" s="292"/>
    </row>
    <row r="42" spans="1:30" s="129" customFormat="1" x14ac:dyDescent="0.25">
      <c r="A42" s="2040" t="s">
        <v>398</v>
      </c>
      <c r="B42" s="2040"/>
      <c r="C42" s="2040"/>
      <c r="D42" s="2040"/>
      <c r="E42" s="2040"/>
      <c r="F42" s="2040"/>
      <c r="G42" s="2040"/>
      <c r="H42" s="2040"/>
      <c r="I42" s="2040"/>
      <c r="J42" s="2040"/>
      <c r="K42" s="2040"/>
      <c r="L42" s="2040"/>
      <c r="M42" s="2040"/>
      <c r="N42" s="2040" t="s">
        <v>225</v>
      </c>
      <c r="O42" s="2040"/>
      <c r="P42" s="2040"/>
      <c r="Q42" s="2040"/>
      <c r="R42" s="2040"/>
      <c r="S42" s="2040"/>
      <c r="T42" s="2040"/>
      <c r="U42" s="2040"/>
      <c r="V42" s="2040"/>
      <c r="W42" s="2040"/>
      <c r="X42" s="2040"/>
      <c r="Y42" s="2040"/>
      <c r="Z42" s="292"/>
      <c r="AA42" s="292"/>
      <c r="AB42" s="292"/>
    </row>
    <row r="43" spans="1:30" s="129" customFormat="1" ht="29.25" customHeight="1" x14ac:dyDescent="0.25">
      <c r="A43" s="1970" t="s">
        <v>3</v>
      </c>
      <c r="B43" s="263"/>
      <c r="C43" s="1967" t="s">
        <v>4</v>
      </c>
      <c r="D43" s="1967"/>
      <c r="E43" s="1967"/>
      <c r="F43" s="1128"/>
      <c r="G43" s="264"/>
      <c r="H43" s="1967" t="s">
        <v>5</v>
      </c>
      <c r="I43" s="1967"/>
      <c r="J43" s="1967" t="s">
        <v>6</v>
      </c>
      <c r="K43" s="1967"/>
      <c r="L43" s="1967" t="s">
        <v>7</v>
      </c>
      <c r="M43" s="1967"/>
      <c r="N43" s="1967" t="s">
        <v>8</v>
      </c>
      <c r="O43" s="1967"/>
      <c r="P43" s="265"/>
      <c r="Q43" s="1967" t="s">
        <v>9</v>
      </c>
      <c r="R43" s="1967"/>
      <c r="S43" s="1967"/>
      <c r="T43" s="1967" t="s">
        <v>10</v>
      </c>
      <c r="U43" s="1967"/>
      <c r="V43" s="1967"/>
      <c r="W43" s="1967"/>
      <c r="X43" s="1752"/>
      <c r="Y43" s="267"/>
      <c r="Z43" s="267"/>
      <c r="AA43" s="266"/>
      <c r="AB43" s="1261"/>
      <c r="AC43" s="2051" t="s">
        <v>35</v>
      </c>
      <c r="AD43" s="294"/>
    </row>
    <row r="44" spans="1:30" s="129" customFormat="1" ht="15" hidden="1" customHeight="1" x14ac:dyDescent="0.25">
      <c r="A44" s="1970"/>
      <c r="B44" s="269"/>
      <c r="C44" s="1967"/>
      <c r="D44" s="1967"/>
      <c r="E44" s="1967"/>
      <c r="F44" s="1130"/>
      <c r="G44" s="270"/>
      <c r="H44" s="1967"/>
      <c r="I44" s="1967"/>
      <c r="J44" s="1967"/>
      <c r="K44" s="1967"/>
      <c r="L44" s="1967"/>
      <c r="M44" s="1967"/>
      <c r="N44" s="1967"/>
      <c r="O44" s="1967"/>
      <c r="P44" s="271"/>
      <c r="Q44" s="1967"/>
      <c r="R44" s="1967"/>
      <c r="S44" s="1967"/>
      <c r="T44" s="1967"/>
      <c r="U44" s="1967"/>
      <c r="V44" s="1967"/>
      <c r="W44" s="1967"/>
      <c r="X44" s="1753"/>
      <c r="Y44" s="273"/>
      <c r="Z44" s="273"/>
      <c r="AA44" s="272"/>
      <c r="AB44" s="1262"/>
      <c r="AC44" s="2051"/>
      <c r="AD44" s="294"/>
    </row>
    <row r="45" spans="1:30" s="129" customFormat="1" ht="2.25" customHeight="1" x14ac:dyDescent="0.25">
      <c r="A45" s="1970"/>
      <c r="B45" s="269"/>
      <c r="C45" s="1967"/>
      <c r="D45" s="1967"/>
      <c r="E45" s="1967"/>
      <c r="F45" s="1130"/>
      <c r="G45" s="270"/>
      <c r="H45" s="1967"/>
      <c r="I45" s="1967"/>
      <c r="J45" s="1967"/>
      <c r="K45" s="1967"/>
      <c r="L45" s="1967"/>
      <c r="M45" s="1967"/>
      <c r="N45" s="1967"/>
      <c r="O45" s="1967"/>
      <c r="P45" s="271"/>
      <c r="Q45" s="1967"/>
      <c r="R45" s="1967"/>
      <c r="S45" s="1967"/>
      <c r="T45" s="1967"/>
      <c r="U45" s="1967"/>
      <c r="V45" s="1967"/>
      <c r="W45" s="1967"/>
      <c r="X45" s="1753"/>
      <c r="Y45" s="273"/>
      <c r="Z45" s="273"/>
      <c r="AA45" s="272"/>
      <c r="AB45" s="1262"/>
      <c r="AC45" s="2051"/>
      <c r="AD45" s="193"/>
    </row>
    <row r="46" spans="1:30" s="129" customFormat="1" ht="105" customHeight="1" x14ac:dyDescent="0.25">
      <c r="A46" s="275" t="s">
        <v>11</v>
      </c>
      <c r="B46" s="276" t="s">
        <v>12</v>
      </c>
      <c r="C46" s="1131" t="s">
        <v>13</v>
      </c>
      <c r="D46" s="1131" t="s">
        <v>14</v>
      </c>
      <c r="E46" s="1131" t="s">
        <v>15</v>
      </c>
      <c r="F46" s="1132" t="s">
        <v>16</v>
      </c>
      <c r="G46" s="1133" t="s">
        <v>358</v>
      </c>
      <c r="H46" s="1133" t="s">
        <v>17</v>
      </c>
      <c r="I46" s="488" t="s">
        <v>18</v>
      </c>
      <c r="J46" s="1131" t="s">
        <v>17</v>
      </c>
      <c r="K46" s="1131" t="s">
        <v>18</v>
      </c>
      <c r="L46" s="1131" t="s">
        <v>19</v>
      </c>
      <c r="M46" s="1131" t="s">
        <v>20</v>
      </c>
      <c r="N46" s="1134" t="s">
        <v>21</v>
      </c>
      <c r="O46" s="1131" t="s">
        <v>22</v>
      </c>
      <c r="P46" s="1131" t="s">
        <v>23</v>
      </c>
      <c r="Q46" s="1131" t="s">
        <v>24</v>
      </c>
      <c r="R46" s="1131" t="s">
        <v>25</v>
      </c>
      <c r="S46" s="1131" t="s">
        <v>157</v>
      </c>
      <c r="T46" s="1131" t="s">
        <v>156</v>
      </c>
      <c r="U46" s="1131" t="s">
        <v>28</v>
      </c>
      <c r="V46" s="1131" t="s">
        <v>29</v>
      </c>
      <c r="W46" s="1131" t="s">
        <v>30</v>
      </c>
      <c r="X46" s="488" t="s">
        <v>31</v>
      </c>
      <c r="Y46" s="276" t="s">
        <v>32</v>
      </c>
      <c r="Z46" s="276" t="s">
        <v>372</v>
      </c>
      <c r="AA46" s="488" t="s">
        <v>154</v>
      </c>
      <c r="AB46" s="407" t="s">
        <v>155</v>
      </c>
      <c r="AC46" s="2051"/>
      <c r="AD46" s="281" t="s">
        <v>36</v>
      </c>
    </row>
    <row r="47" spans="1:30" s="129" customFormat="1" x14ac:dyDescent="0.25">
      <c r="A47" s="291" t="s">
        <v>43</v>
      </c>
      <c r="B47" s="1138"/>
      <c r="C47" s="489"/>
      <c r="D47" s="489"/>
      <c r="E47" s="489"/>
      <c r="F47" s="1139"/>
      <c r="G47" s="1138"/>
      <c r="H47" s="1138"/>
      <c r="I47" s="489"/>
      <c r="J47" s="489"/>
      <c r="K47" s="489"/>
      <c r="L47" s="489"/>
      <c r="M47" s="489"/>
      <c r="N47" s="1140"/>
      <c r="O47" s="489"/>
      <c r="P47" s="489"/>
      <c r="Q47" s="489"/>
      <c r="R47" s="489"/>
      <c r="S47" s="489"/>
      <c r="T47" s="489"/>
      <c r="U47" s="489"/>
      <c r="V47" s="489"/>
      <c r="W47" s="489"/>
      <c r="X47" s="489"/>
      <c r="Y47" s="1138"/>
      <c r="Z47" s="1138"/>
      <c r="AA47" s="489"/>
      <c r="AB47" s="489"/>
      <c r="AD47" s="1250"/>
    </row>
    <row r="48" spans="1:30" s="372" customFormat="1" ht="18.75" customHeight="1" x14ac:dyDescent="0.25">
      <c r="A48" s="1564" t="s">
        <v>153</v>
      </c>
      <c r="B48" s="216" t="s">
        <v>632</v>
      </c>
      <c r="C48" s="216">
        <v>1</v>
      </c>
      <c r="D48" s="216">
        <v>1</v>
      </c>
      <c r="E48" s="216">
        <v>1</v>
      </c>
      <c r="F48" s="853"/>
      <c r="G48" s="324"/>
      <c r="H48" s="490"/>
      <c r="I48" s="490"/>
      <c r="J48" s="324"/>
      <c r="K48" s="490"/>
      <c r="L48" s="490"/>
      <c r="M48" s="490"/>
      <c r="N48" s="1079"/>
      <c r="O48" s="490"/>
      <c r="P48" s="490"/>
      <c r="Q48" s="490"/>
      <c r="R48" s="490"/>
      <c r="S48" s="490"/>
      <c r="T48" s="216">
        <v>7</v>
      </c>
      <c r="U48" s="490"/>
      <c r="V48" s="490"/>
      <c r="W48" s="324"/>
      <c r="X48" s="1074"/>
      <c r="Y48" s="324"/>
      <c r="Z48" s="324"/>
      <c r="AA48" s="324"/>
      <c r="AB48" s="324"/>
      <c r="AC48" s="127"/>
      <c r="AD48" s="127">
        <v>7</v>
      </c>
    </row>
    <row r="49" spans="1:31" s="372" customFormat="1" ht="22.5" x14ac:dyDescent="0.25">
      <c r="A49" s="1564" t="s">
        <v>152</v>
      </c>
      <c r="B49" s="216" t="s">
        <v>597</v>
      </c>
      <c r="C49" s="216">
        <v>1</v>
      </c>
      <c r="D49" s="216"/>
      <c r="E49" s="216"/>
      <c r="F49" s="853"/>
      <c r="G49" s="324"/>
      <c r="H49" s="490"/>
      <c r="I49" s="490"/>
      <c r="J49" s="324"/>
      <c r="K49" s="490"/>
      <c r="L49" s="490"/>
      <c r="M49" s="490"/>
      <c r="N49" s="490"/>
      <c r="O49" s="490"/>
      <c r="P49" s="490"/>
      <c r="Q49" s="490"/>
      <c r="R49" s="490"/>
      <c r="S49" s="490">
        <v>30</v>
      </c>
      <c r="T49" s="216"/>
      <c r="U49" s="490"/>
      <c r="V49" s="490"/>
      <c r="W49" s="324"/>
      <c r="X49" s="1074"/>
      <c r="Y49" s="324"/>
      <c r="Z49" s="324"/>
      <c r="AA49" s="324"/>
      <c r="AB49" s="324"/>
      <c r="AC49" s="375"/>
      <c r="AD49" s="375">
        <v>30</v>
      </c>
    </row>
    <row r="50" spans="1:31" s="372" customFormat="1" ht="22.5" x14ac:dyDescent="0.25">
      <c r="A50" s="1564" t="s">
        <v>152</v>
      </c>
      <c r="B50" s="216" t="s">
        <v>632</v>
      </c>
      <c r="C50" s="216">
        <v>1</v>
      </c>
      <c r="D50" s="216"/>
      <c r="E50" s="216"/>
      <c r="F50" s="853"/>
      <c r="G50" s="324"/>
      <c r="H50" s="490"/>
      <c r="I50" s="490"/>
      <c r="J50" s="324"/>
      <c r="K50" s="490"/>
      <c r="L50" s="490"/>
      <c r="M50" s="490"/>
      <c r="N50" s="490"/>
      <c r="O50" s="490"/>
      <c r="P50" s="490"/>
      <c r="Q50" s="490"/>
      <c r="R50" s="490"/>
      <c r="S50" s="490">
        <v>30</v>
      </c>
      <c r="T50" s="216"/>
      <c r="U50" s="490"/>
      <c r="V50" s="490"/>
      <c r="W50" s="324"/>
      <c r="X50" s="1074"/>
      <c r="Y50" s="324"/>
      <c r="Z50" s="324"/>
      <c r="AA50" s="324"/>
      <c r="AB50" s="324"/>
      <c r="AC50" s="375"/>
      <c r="AD50" s="375">
        <v>30</v>
      </c>
    </row>
    <row r="51" spans="1:31" s="372" customFormat="1" x14ac:dyDescent="0.25">
      <c r="A51" s="1567" t="s">
        <v>725</v>
      </c>
      <c r="B51" s="490" t="s">
        <v>597</v>
      </c>
      <c r="C51" s="216"/>
      <c r="D51" s="216"/>
      <c r="E51" s="216"/>
      <c r="F51" s="578"/>
      <c r="G51" s="490"/>
      <c r="H51" s="490"/>
      <c r="I51" s="490"/>
      <c r="J51" s="490"/>
      <c r="K51" s="490"/>
      <c r="L51" s="490"/>
      <c r="M51" s="490"/>
      <c r="N51" s="490"/>
      <c r="O51" s="490"/>
      <c r="P51" s="490"/>
      <c r="Q51" s="490"/>
      <c r="R51" s="490"/>
      <c r="S51" s="490"/>
      <c r="T51" s="490">
        <v>8</v>
      </c>
      <c r="U51" s="490"/>
      <c r="V51" s="490"/>
      <c r="W51" s="490"/>
      <c r="X51" s="216"/>
      <c r="Y51" s="490"/>
      <c r="Z51" s="490"/>
      <c r="AA51" s="490"/>
      <c r="AB51" s="216"/>
      <c r="AC51" s="490"/>
      <c r="AD51" s="490">
        <v>8</v>
      </c>
    </row>
    <row r="52" spans="1:31" s="129" customFormat="1" x14ac:dyDescent="0.25">
      <c r="A52" s="1147" t="s">
        <v>48</v>
      </c>
      <c r="B52" s="199"/>
      <c r="C52" s="133"/>
      <c r="D52" s="199"/>
      <c r="E52" s="199"/>
      <c r="F52" s="197"/>
      <c r="G52" s="125"/>
      <c r="H52" s="125"/>
      <c r="I52" s="125"/>
      <c r="J52" s="193"/>
      <c r="K52" s="125"/>
      <c r="L52" s="125"/>
      <c r="M52" s="125"/>
      <c r="N52" s="133"/>
      <c r="O52" s="125"/>
      <c r="P52" s="125"/>
      <c r="Q52" s="125"/>
      <c r="R52" s="125"/>
      <c r="S52" s="125">
        <f>SUM(S49:S50)</f>
        <v>60</v>
      </c>
      <c r="T52" s="125">
        <v>15</v>
      </c>
      <c r="U52" s="125"/>
      <c r="V52" s="125"/>
      <c r="W52" s="125"/>
      <c r="X52" s="133"/>
      <c r="Y52" s="125"/>
      <c r="Z52" s="125"/>
      <c r="AA52" s="125"/>
      <c r="AB52" s="125"/>
      <c r="AC52" s="133"/>
      <c r="AD52" s="204">
        <f>SUM(S52:AC52)</f>
        <v>75</v>
      </c>
    </row>
    <row r="53" spans="1:31" s="129" customFormat="1" x14ac:dyDescent="0.25">
      <c r="A53" s="125" t="s">
        <v>44</v>
      </c>
      <c r="B53" s="193"/>
      <c r="C53" s="1074"/>
      <c r="D53" s="193"/>
      <c r="E53" s="193"/>
      <c r="F53" s="397"/>
      <c r="G53" s="193"/>
      <c r="H53" s="193"/>
      <c r="I53" s="193"/>
      <c r="J53" s="193"/>
      <c r="K53" s="248"/>
      <c r="L53" s="193"/>
      <c r="M53" s="193"/>
      <c r="N53" s="1108"/>
      <c r="O53" s="193"/>
      <c r="P53" s="193"/>
      <c r="Q53" s="193"/>
      <c r="R53" s="193"/>
      <c r="S53" s="193"/>
      <c r="T53" s="193"/>
      <c r="U53" s="193"/>
      <c r="V53" s="193"/>
      <c r="W53" s="193"/>
      <c r="X53" s="1074"/>
      <c r="Y53" s="193"/>
      <c r="Z53" s="193"/>
      <c r="AA53" s="193"/>
      <c r="AB53" s="193"/>
      <c r="AC53" s="204"/>
      <c r="AD53" s="204"/>
      <c r="AE53" s="187"/>
    </row>
    <row r="54" spans="1:31" s="372" customFormat="1" x14ac:dyDescent="0.25">
      <c r="A54" s="1011" t="s">
        <v>600</v>
      </c>
      <c r="B54" s="1059" t="s">
        <v>597</v>
      </c>
      <c r="C54" s="761">
        <v>1</v>
      </c>
      <c r="D54" s="1028"/>
      <c r="E54" s="1029"/>
      <c r="F54" s="1145"/>
      <c r="G54" s="324"/>
      <c r="H54" s="733"/>
      <c r="I54" s="324"/>
      <c r="J54" s="47"/>
      <c r="K54" s="687"/>
      <c r="L54" s="687"/>
      <c r="M54" s="689"/>
      <c r="N54" s="689"/>
      <c r="O54" s="603"/>
      <c r="P54" s="359"/>
      <c r="Q54" s="359">
        <v>26</v>
      </c>
      <c r="R54" s="359"/>
      <c r="S54" s="1004"/>
      <c r="T54" s="1004"/>
      <c r="U54" s="1004"/>
      <c r="V54" s="1004"/>
      <c r="W54" s="1004"/>
      <c r="X54" s="367"/>
      <c r="Y54" s="185"/>
      <c r="Z54" s="1569"/>
      <c r="AA54" s="1004"/>
      <c r="AB54" s="1570"/>
      <c r="AC54" s="324"/>
      <c r="AD54" s="603">
        <f>SUM(Q54:AC54)</f>
        <v>26</v>
      </c>
    </row>
    <row r="55" spans="1:31" s="372" customFormat="1" ht="21.75" customHeight="1" x14ac:dyDescent="0.25">
      <c r="A55" s="1567" t="s">
        <v>324</v>
      </c>
      <c r="B55" s="490" t="s">
        <v>632</v>
      </c>
      <c r="C55" s="216">
        <v>5</v>
      </c>
      <c r="D55" s="216">
        <v>1</v>
      </c>
      <c r="E55" s="216">
        <v>1</v>
      </c>
      <c r="F55" s="1154"/>
      <c r="G55" s="490"/>
      <c r="H55" s="490"/>
      <c r="I55" s="490"/>
      <c r="J55" s="490"/>
      <c r="K55" s="490"/>
      <c r="L55" s="490"/>
      <c r="M55" s="490"/>
      <c r="N55" s="490"/>
      <c r="O55" s="490"/>
      <c r="P55" s="490"/>
      <c r="Q55" s="490"/>
      <c r="R55" s="490"/>
      <c r="S55" s="490"/>
      <c r="T55" s="490">
        <v>7</v>
      </c>
      <c r="U55" s="490"/>
      <c r="V55" s="490"/>
      <c r="W55" s="490"/>
      <c r="X55" s="216"/>
      <c r="Y55" s="490"/>
      <c r="Z55" s="490"/>
      <c r="AA55" s="490"/>
      <c r="AB55" s="490"/>
      <c r="AC55" s="1571"/>
      <c r="AD55" s="1571">
        <f>SUM(Q55:AC55)</f>
        <v>7</v>
      </c>
    </row>
    <row r="56" spans="1:31" s="372" customFormat="1" x14ac:dyDescent="0.25">
      <c r="A56" s="1567" t="s">
        <v>725</v>
      </c>
      <c r="B56" s="490" t="s">
        <v>597</v>
      </c>
      <c r="C56" s="216"/>
      <c r="D56" s="216"/>
      <c r="E56" s="216"/>
      <c r="F56" s="578"/>
      <c r="G56" s="490"/>
      <c r="H56" s="490"/>
      <c r="I56" s="490"/>
      <c r="J56" s="490"/>
      <c r="K56" s="490"/>
      <c r="L56" s="490"/>
      <c r="M56" s="490"/>
      <c r="N56" s="490"/>
      <c r="O56" s="490"/>
      <c r="P56" s="490"/>
      <c r="Q56" s="490"/>
      <c r="R56" s="490"/>
      <c r="S56" s="490"/>
      <c r="T56" s="490">
        <v>8</v>
      </c>
      <c r="U56" s="490"/>
      <c r="V56" s="490"/>
      <c r="W56" s="490"/>
      <c r="X56" s="216"/>
      <c r="Y56" s="490"/>
      <c r="Z56" s="490"/>
      <c r="AA56" s="490"/>
      <c r="AB56" s="216"/>
      <c r="AC56" s="490"/>
      <c r="AD56" s="490">
        <v>8</v>
      </c>
    </row>
    <row r="57" spans="1:31" s="129" customFormat="1" x14ac:dyDescent="0.25">
      <c r="A57" s="1155" t="s">
        <v>49</v>
      </c>
      <c r="B57" s="204"/>
      <c r="C57" s="133"/>
      <c r="D57" s="133"/>
      <c r="E57" s="133"/>
      <c r="F57" s="1156"/>
      <c r="G57" s="222"/>
      <c r="H57" s="222"/>
      <c r="I57" s="222"/>
      <c r="J57" s="222"/>
      <c r="K57" s="222"/>
      <c r="L57" s="222"/>
      <c r="M57" s="222"/>
      <c r="N57" s="133"/>
      <c r="O57" s="222"/>
      <c r="P57" s="222"/>
      <c r="Q57" s="222">
        <f>SUM(Q54:Q56)</f>
        <v>26</v>
      </c>
      <c r="R57" s="125"/>
      <c r="S57" s="222"/>
      <c r="T57" s="222">
        <f>SUM(T54:T56)</f>
        <v>15</v>
      </c>
      <c r="U57" s="222"/>
      <c r="V57" s="222"/>
      <c r="W57" s="222"/>
      <c r="X57" s="133"/>
      <c r="Y57" s="222"/>
      <c r="Z57" s="222"/>
      <c r="AA57" s="222"/>
      <c r="AB57" s="222"/>
      <c r="AC57" s="222"/>
      <c r="AD57" s="204">
        <f>SUM(Q57:AC57)</f>
        <v>41</v>
      </c>
    </row>
    <row r="58" spans="1:31" s="129" customFormat="1" x14ac:dyDescent="0.25">
      <c r="A58" s="1155" t="s">
        <v>43</v>
      </c>
      <c r="B58" s="204"/>
      <c r="C58" s="133"/>
      <c r="D58" s="133"/>
      <c r="E58" s="133"/>
      <c r="F58" s="1156"/>
      <c r="G58" s="222"/>
      <c r="H58" s="222"/>
      <c r="I58" s="222"/>
      <c r="J58" s="222"/>
      <c r="K58" s="222"/>
      <c r="L58" s="222"/>
      <c r="M58" s="222"/>
      <c r="N58" s="133"/>
      <c r="O58" s="222"/>
      <c r="P58" s="222"/>
      <c r="Q58" s="222"/>
      <c r="R58" s="125"/>
      <c r="S58" s="222">
        <v>60</v>
      </c>
      <c r="T58" s="222">
        <v>15</v>
      </c>
      <c r="U58" s="222"/>
      <c r="V58" s="222"/>
      <c r="W58" s="222"/>
      <c r="X58" s="133"/>
      <c r="Y58" s="222"/>
      <c r="Z58" s="222"/>
      <c r="AA58" s="222"/>
      <c r="AB58" s="222"/>
      <c r="AC58" s="222"/>
      <c r="AD58" s="222">
        <f>SUM(S58:AC58)</f>
        <v>75</v>
      </c>
    </row>
    <row r="59" spans="1:31" s="129" customFormat="1" x14ac:dyDescent="0.25">
      <c r="A59" s="1155" t="s">
        <v>133</v>
      </c>
      <c r="B59" s="204"/>
      <c r="C59" s="133"/>
      <c r="D59" s="133"/>
      <c r="E59" s="133"/>
      <c r="F59" s="1156"/>
      <c r="G59" s="222"/>
      <c r="H59" s="222"/>
      <c r="I59" s="222"/>
      <c r="J59" s="222"/>
      <c r="K59" s="222"/>
      <c r="L59" s="222"/>
      <c r="M59" s="222"/>
      <c r="N59" s="199"/>
      <c r="O59" s="222"/>
      <c r="P59" s="222"/>
      <c r="Q59" s="222">
        <v>26</v>
      </c>
      <c r="R59" s="125"/>
      <c r="S59" s="222">
        <v>60</v>
      </c>
      <c r="T59" s="222">
        <f>SUM(T57:T58)</f>
        <v>30</v>
      </c>
      <c r="U59" s="222"/>
      <c r="V59" s="222"/>
      <c r="W59" s="222"/>
      <c r="X59" s="133"/>
      <c r="Y59" s="222"/>
      <c r="Z59" s="222"/>
      <c r="AA59" s="222"/>
      <c r="AB59" s="222"/>
      <c r="AC59" s="193"/>
      <c r="AD59" s="193">
        <f>SUM(Q59:AC59)</f>
        <v>116</v>
      </c>
    </row>
    <row r="60" spans="1:31" s="129" customFormat="1" x14ac:dyDescent="0.25">
      <c r="A60" s="254"/>
      <c r="B60" s="255" t="s">
        <v>308</v>
      </c>
      <c r="C60" s="1751"/>
      <c r="D60" s="257"/>
      <c r="E60" s="257"/>
      <c r="F60" s="257"/>
      <c r="G60" s="257"/>
      <c r="H60" s="257"/>
      <c r="I60" s="257"/>
      <c r="J60" s="257"/>
      <c r="K60" s="257"/>
      <c r="L60" s="257"/>
      <c r="M60" s="2037" t="s">
        <v>100</v>
      </c>
      <c r="N60" s="2037"/>
      <c r="O60" s="2037"/>
      <c r="P60" s="2037"/>
      <c r="Q60" s="2037"/>
      <c r="R60" s="2037"/>
      <c r="S60" s="2037"/>
      <c r="T60" s="2037"/>
      <c r="U60" s="2037"/>
      <c r="V60" s="2037"/>
      <c r="W60" s="257"/>
      <c r="X60" s="1751"/>
      <c r="Y60" s="257"/>
      <c r="Z60" s="257"/>
      <c r="AA60" s="257"/>
      <c r="AB60" s="257"/>
    </row>
    <row r="61" spans="1:31" s="129" customFormat="1" x14ac:dyDescent="0.25">
      <c r="A61" s="258" t="s">
        <v>309</v>
      </c>
      <c r="C61" s="1751"/>
      <c r="D61" s="257"/>
      <c r="E61" s="257"/>
      <c r="F61" s="257"/>
      <c r="G61" s="257"/>
      <c r="H61" s="257"/>
      <c r="I61" s="257"/>
      <c r="J61" s="257"/>
      <c r="K61" s="257"/>
      <c r="L61" s="257"/>
      <c r="M61" s="259"/>
      <c r="N61" s="256"/>
      <c r="O61" s="256"/>
      <c r="P61" s="256"/>
      <c r="Q61" s="256"/>
      <c r="R61" s="256"/>
      <c r="S61" s="256"/>
      <c r="T61" s="256"/>
      <c r="U61" s="256"/>
      <c r="V61" s="256"/>
      <c r="W61" s="257"/>
      <c r="X61" s="1751"/>
      <c r="Y61" s="257"/>
      <c r="Z61" s="257"/>
      <c r="AA61" s="257"/>
      <c r="AB61" s="257"/>
    </row>
    <row r="62" spans="1:31" s="129" customFormat="1" x14ac:dyDescent="0.25">
      <c r="C62" s="1754"/>
      <c r="X62" s="1754"/>
    </row>
    <row r="63" spans="1:31" s="129" customFormat="1" x14ac:dyDescent="0.25">
      <c r="A63" s="2047" t="s">
        <v>788</v>
      </c>
      <c r="B63" s="2047"/>
      <c r="C63" s="2047"/>
      <c r="D63" s="2047"/>
      <c r="E63" s="2047"/>
      <c r="F63" s="2047"/>
      <c r="G63" s="2047"/>
      <c r="H63" s="2047"/>
      <c r="I63" s="2047"/>
      <c r="J63" s="2047"/>
      <c r="K63" s="2047"/>
      <c r="L63" s="2047"/>
      <c r="M63" s="2047"/>
      <c r="N63" s="2047"/>
      <c r="O63" s="2047"/>
      <c r="P63" s="2047"/>
      <c r="Q63" s="2047"/>
      <c r="R63" s="2047"/>
      <c r="S63" s="2047"/>
      <c r="T63" s="2047"/>
      <c r="U63" s="2047"/>
      <c r="V63" s="2047"/>
      <c r="W63" s="2047"/>
      <c r="X63" s="2047"/>
      <c r="Y63" s="2047"/>
      <c r="Z63" s="292"/>
      <c r="AA63" s="292"/>
      <c r="AB63" s="292"/>
    </row>
    <row r="64" spans="1:31" s="129" customFormat="1" x14ac:dyDescent="0.25">
      <c r="A64" s="2048"/>
      <c r="B64" s="2048"/>
      <c r="C64" s="2048"/>
      <c r="D64" s="2048"/>
      <c r="E64" s="2048"/>
      <c r="F64" s="2048"/>
      <c r="G64" s="2048"/>
      <c r="H64" s="2048"/>
      <c r="I64" s="2048"/>
      <c r="J64" s="2048"/>
      <c r="K64" s="2048"/>
      <c r="L64" s="2048"/>
      <c r="M64" s="2048"/>
      <c r="N64" s="2039" t="s">
        <v>772</v>
      </c>
      <c r="O64" s="2039"/>
      <c r="P64" s="2039"/>
      <c r="Q64" s="2039"/>
      <c r="R64" s="2039"/>
      <c r="S64" s="2039"/>
      <c r="T64" s="2039"/>
      <c r="U64" s="2039"/>
      <c r="V64" s="2039"/>
      <c r="W64" s="2039"/>
      <c r="X64" s="2039"/>
      <c r="Y64" s="2039"/>
      <c r="Z64" s="292"/>
      <c r="AA64" s="292"/>
      <c r="AB64" s="292"/>
    </row>
    <row r="65" spans="1:28" s="129" customFormat="1" x14ac:dyDescent="0.25">
      <c r="A65" s="2049" t="s">
        <v>236</v>
      </c>
      <c r="B65" s="2049"/>
      <c r="C65" s="2049"/>
      <c r="D65" s="2049"/>
      <c r="E65" s="2049"/>
      <c r="F65" s="2049"/>
      <c r="G65" s="2049"/>
      <c r="H65" s="2049"/>
      <c r="I65" s="2049"/>
      <c r="J65" s="2049"/>
      <c r="K65" s="2049"/>
      <c r="L65" s="2049"/>
      <c r="M65" s="2049"/>
      <c r="N65" s="2040" t="s">
        <v>225</v>
      </c>
      <c r="O65" s="2040"/>
      <c r="P65" s="2040"/>
      <c r="Q65" s="2040"/>
      <c r="R65" s="2040"/>
      <c r="S65" s="2040"/>
      <c r="T65" s="2040"/>
      <c r="U65" s="2040"/>
      <c r="V65" s="2040"/>
      <c r="W65" s="2040"/>
      <c r="X65" s="2040"/>
      <c r="Y65" s="2040"/>
      <c r="Z65" s="292"/>
      <c r="AA65" s="292"/>
      <c r="AB65" s="292"/>
    </row>
    <row r="66" spans="1:28" s="129" customFormat="1" x14ac:dyDescent="0.25">
      <c r="A66" s="2052" t="s">
        <v>3</v>
      </c>
      <c r="B66" s="263"/>
      <c r="C66" s="1967" t="s">
        <v>4</v>
      </c>
      <c r="D66" s="1967"/>
      <c r="E66" s="1967"/>
      <c r="F66" s="264"/>
      <c r="G66" s="1967" t="s">
        <v>423</v>
      </c>
      <c r="H66" s="1967"/>
      <c r="I66" s="1967" t="s">
        <v>566</v>
      </c>
      <c r="J66" s="1967"/>
      <c r="K66" s="1967" t="s">
        <v>7</v>
      </c>
      <c r="L66" s="1967"/>
      <c r="M66" s="1967" t="s">
        <v>8</v>
      </c>
      <c r="N66" s="1967"/>
      <c r="O66" s="265"/>
      <c r="P66" s="1967" t="s">
        <v>9</v>
      </c>
      <c r="Q66" s="1967"/>
      <c r="R66" s="1967"/>
      <c r="S66" s="1967" t="s">
        <v>10</v>
      </c>
      <c r="T66" s="1967"/>
      <c r="U66" s="1967"/>
      <c r="V66" s="1967"/>
      <c r="W66" s="266"/>
      <c r="X66" s="1748"/>
      <c r="Y66" s="266"/>
      <c r="Z66" s="266"/>
      <c r="AA66" s="267"/>
      <c r="AB66" s="268"/>
    </row>
    <row r="67" spans="1:28" x14ac:dyDescent="0.25">
      <c r="A67" s="2052"/>
      <c r="B67" s="269"/>
      <c r="C67" s="1967"/>
      <c r="D67" s="1967"/>
      <c r="E67" s="1967"/>
      <c r="F67" s="270"/>
      <c r="G67" s="1967"/>
      <c r="H67" s="1967"/>
      <c r="I67" s="1967"/>
      <c r="J67" s="1967"/>
      <c r="K67" s="1967"/>
      <c r="L67" s="1967"/>
      <c r="M67" s="1967"/>
      <c r="N67" s="1967"/>
      <c r="O67" s="271"/>
      <c r="P67" s="1967"/>
      <c r="Q67" s="1967"/>
      <c r="R67" s="1967"/>
      <c r="S67" s="1967"/>
      <c r="T67" s="1967"/>
      <c r="U67" s="1967"/>
      <c r="V67" s="1967"/>
      <c r="W67" s="272"/>
      <c r="X67" s="1749"/>
      <c r="Y67" s="272"/>
      <c r="Z67" s="272"/>
      <c r="AA67" s="273"/>
      <c r="AB67" s="274"/>
    </row>
    <row r="68" spans="1:28" x14ac:dyDescent="0.25">
      <c r="A68" s="2052"/>
      <c r="B68" s="269"/>
      <c r="C68" s="2045"/>
      <c r="D68" s="2045"/>
      <c r="E68" s="2045"/>
      <c r="F68" s="270"/>
      <c r="G68" s="2045"/>
      <c r="H68" s="2045"/>
      <c r="I68" s="2045"/>
      <c r="J68" s="2045"/>
      <c r="K68" s="2045"/>
      <c r="L68" s="2045"/>
      <c r="M68" s="2045"/>
      <c r="N68" s="2045"/>
      <c r="O68" s="271"/>
      <c r="P68" s="2045"/>
      <c r="Q68" s="2045"/>
      <c r="R68" s="2045"/>
      <c r="S68" s="2045"/>
      <c r="T68" s="2045"/>
      <c r="U68" s="2045"/>
      <c r="V68" s="2045"/>
      <c r="W68" s="272"/>
      <c r="X68" s="1749"/>
      <c r="Y68" s="272"/>
      <c r="Z68" s="272"/>
      <c r="AA68" s="273"/>
      <c r="AB68" s="274"/>
    </row>
    <row r="69" spans="1:28" ht="159" x14ac:dyDescent="0.25">
      <c r="A69" s="87" t="s">
        <v>11</v>
      </c>
      <c r="B69" s="1907" t="s">
        <v>12</v>
      </c>
      <c r="C69" s="1906" t="s">
        <v>13</v>
      </c>
      <c r="D69" s="281" t="s">
        <v>14</v>
      </c>
      <c r="E69" s="281" t="s">
        <v>15</v>
      </c>
      <c r="F69" s="281" t="s">
        <v>16</v>
      </c>
      <c r="G69" s="281" t="s">
        <v>17</v>
      </c>
      <c r="H69" s="281" t="s">
        <v>18</v>
      </c>
      <c r="I69" s="281" t="s">
        <v>17</v>
      </c>
      <c r="J69" s="281" t="s">
        <v>18</v>
      </c>
      <c r="K69" s="281" t="s">
        <v>19</v>
      </c>
      <c r="L69" s="281" t="s">
        <v>20</v>
      </c>
      <c r="M69" s="281" t="s">
        <v>21</v>
      </c>
      <c r="N69" s="281" t="s">
        <v>22</v>
      </c>
      <c r="O69" s="281" t="s">
        <v>23</v>
      </c>
      <c r="P69" s="281" t="s">
        <v>24</v>
      </c>
      <c r="Q69" s="281" t="s">
        <v>25</v>
      </c>
      <c r="R69" s="281" t="s">
        <v>254</v>
      </c>
      <c r="S69" s="281" t="s">
        <v>27</v>
      </c>
      <c r="T69" s="281" t="s">
        <v>28</v>
      </c>
      <c r="U69" s="281" t="s">
        <v>29</v>
      </c>
      <c r="V69" s="281" t="s">
        <v>30</v>
      </c>
      <c r="W69" s="281" t="s">
        <v>31</v>
      </c>
      <c r="X69" s="1906" t="s">
        <v>32</v>
      </c>
      <c r="Y69" s="281" t="s">
        <v>33</v>
      </c>
      <c r="Z69" s="281" t="s">
        <v>34</v>
      </c>
      <c r="AA69" s="281" t="s">
        <v>35</v>
      </c>
      <c r="AB69" s="281" t="s">
        <v>36</v>
      </c>
    </row>
    <row r="70" spans="1:28" x14ac:dyDescent="0.25">
      <c r="A70" s="88" t="s">
        <v>43</v>
      </c>
      <c r="B70" s="193"/>
      <c r="C70" s="1074"/>
      <c r="D70" s="193"/>
      <c r="E70" s="193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  <c r="R70" s="193"/>
      <c r="S70" s="193"/>
      <c r="T70" s="193"/>
      <c r="U70" s="193"/>
      <c r="V70" s="193"/>
      <c r="W70" s="193"/>
      <c r="X70" s="1074"/>
      <c r="Y70" s="193"/>
      <c r="Z70" s="193"/>
      <c r="AA70" s="193"/>
      <c r="AB70" s="193"/>
    </row>
    <row r="71" spans="1:28" ht="22.5" x14ac:dyDescent="0.25">
      <c r="A71" s="1099" t="s">
        <v>141</v>
      </c>
      <c r="B71" s="1059" t="s">
        <v>558</v>
      </c>
      <c r="C71" s="761">
        <v>16</v>
      </c>
      <c r="D71" s="1028"/>
      <c r="E71" s="1733"/>
      <c r="F71" s="1030">
        <v>15</v>
      </c>
      <c r="G71" s="733"/>
      <c r="H71" s="324"/>
      <c r="I71" s="577"/>
      <c r="J71" s="47">
        <v>15</v>
      </c>
      <c r="K71" s="687">
        <v>1</v>
      </c>
      <c r="L71" s="687">
        <v>2</v>
      </c>
      <c r="M71" s="689"/>
      <c r="N71" s="689">
        <v>4</v>
      </c>
      <c r="O71" s="603"/>
      <c r="P71" s="359"/>
      <c r="Q71" s="359"/>
      <c r="R71" s="359"/>
      <c r="S71" s="359"/>
      <c r="T71" s="359"/>
      <c r="U71" s="359"/>
      <c r="V71" s="359"/>
      <c r="W71" s="359"/>
      <c r="X71" s="1905">
        <v>5</v>
      </c>
      <c r="Y71" s="359"/>
      <c r="Z71" s="359"/>
      <c r="AA71" s="603">
        <v>2</v>
      </c>
      <c r="AB71" s="603">
        <f>SUM(F71:AA71)</f>
        <v>44</v>
      </c>
    </row>
    <row r="72" spans="1:28" ht="22.5" x14ac:dyDescent="0.25">
      <c r="A72" s="1734" t="s">
        <v>141</v>
      </c>
      <c r="B72" s="251" t="s">
        <v>106</v>
      </c>
      <c r="C72" s="251">
        <v>22</v>
      </c>
      <c r="D72" s="251">
        <v>2</v>
      </c>
      <c r="E72" s="1257">
        <v>3</v>
      </c>
      <c r="F72" s="1908"/>
      <c r="G72" s="324"/>
      <c r="H72" s="1908"/>
      <c r="I72" s="1908"/>
      <c r="J72" s="1908">
        <v>32</v>
      </c>
      <c r="K72" s="1908"/>
      <c r="L72" s="1908"/>
      <c r="M72" s="1669"/>
      <c r="N72" s="1908"/>
      <c r="O72" s="1908">
        <v>17</v>
      </c>
      <c r="P72" s="1908"/>
      <c r="Q72" s="1908"/>
      <c r="R72" s="1908"/>
      <c r="S72" s="1908"/>
      <c r="T72" s="1908"/>
      <c r="U72" s="1908"/>
      <c r="V72" s="1908"/>
      <c r="W72" s="1908"/>
      <c r="X72" s="1908">
        <v>7</v>
      </c>
      <c r="Y72" s="1908"/>
      <c r="Z72" s="1908"/>
      <c r="AA72" s="1908">
        <v>4</v>
      </c>
      <c r="AB72" s="1669">
        <f>SUM(F72:AA72)</f>
        <v>60</v>
      </c>
    </row>
    <row r="73" spans="1:28" x14ac:dyDescent="0.25">
      <c r="A73" s="1347" t="s">
        <v>62</v>
      </c>
      <c r="B73" s="251" t="s">
        <v>104</v>
      </c>
      <c r="C73" s="1896">
        <v>30</v>
      </c>
      <c r="D73" s="1896">
        <v>2</v>
      </c>
      <c r="E73" s="1678">
        <v>3</v>
      </c>
      <c r="F73" s="1908"/>
      <c r="G73" s="1908"/>
      <c r="H73" s="1908"/>
      <c r="I73" s="1908"/>
      <c r="J73" s="1908">
        <v>15</v>
      </c>
      <c r="K73" s="1908"/>
      <c r="L73" s="1908"/>
      <c r="M73" s="1908"/>
      <c r="N73" s="1908"/>
      <c r="O73" s="1908"/>
      <c r="P73" s="1908"/>
      <c r="Q73" s="1908"/>
      <c r="R73" s="1908"/>
      <c r="S73" s="1908"/>
      <c r="T73" s="1908"/>
      <c r="U73" s="1908"/>
      <c r="V73" s="1908"/>
      <c r="W73" s="1908"/>
      <c r="X73" s="1908">
        <v>4</v>
      </c>
      <c r="Y73" s="1908"/>
      <c r="Z73" s="1908"/>
      <c r="AA73" s="1908">
        <v>5</v>
      </c>
      <c r="AB73" s="1908">
        <f>SUM(J73:AA73)</f>
        <v>24</v>
      </c>
    </row>
    <row r="74" spans="1:28" ht="22.5" x14ac:dyDescent="0.25">
      <c r="A74" s="1099" t="s">
        <v>109</v>
      </c>
      <c r="B74" s="818" t="s">
        <v>413</v>
      </c>
      <c r="C74" s="1757">
        <v>6</v>
      </c>
      <c r="D74" s="1028"/>
      <c r="E74" s="1733"/>
      <c r="F74" s="1030"/>
      <c r="G74" s="733"/>
      <c r="H74" s="324">
        <v>30</v>
      </c>
      <c r="I74" s="577"/>
      <c r="J74" s="47">
        <v>15</v>
      </c>
      <c r="K74" s="687"/>
      <c r="L74" s="687"/>
      <c r="M74" s="689"/>
      <c r="N74" s="689"/>
      <c r="O74" s="603"/>
      <c r="P74" s="359"/>
      <c r="Q74" s="359"/>
      <c r="R74" s="359"/>
      <c r="S74" s="359"/>
      <c r="T74" s="359"/>
      <c r="U74" s="359"/>
      <c r="V74" s="359"/>
      <c r="W74" s="359"/>
      <c r="X74" s="1905">
        <v>2</v>
      </c>
      <c r="Y74" s="359"/>
      <c r="Z74" s="359"/>
      <c r="AA74" s="603">
        <v>3</v>
      </c>
      <c r="AB74" s="603">
        <f t="shared" ref="AB74:AB75" si="2">SUM(F74:AA74)</f>
        <v>50</v>
      </c>
    </row>
    <row r="75" spans="1:28" x14ac:dyDescent="0.25">
      <c r="A75" s="1099" t="s">
        <v>334</v>
      </c>
      <c r="B75" s="1059" t="s">
        <v>413</v>
      </c>
      <c r="C75" s="761">
        <v>6</v>
      </c>
      <c r="D75" s="1028"/>
      <c r="E75" s="1733"/>
      <c r="F75" s="1030">
        <v>15</v>
      </c>
      <c r="G75" s="733"/>
      <c r="H75" s="324"/>
      <c r="I75" s="577"/>
      <c r="J75" s="47">
        <v>30</v>
      </c>
      <c r="K75" s="687"/>
      <c r="L75" s="687"/>
      <c r="M75" s="689"/>
      <c r="N75" s="689"/>
      <c r="O75" s="603"/>
      <c r="P75" s="359"/>
      <c r="Q75" s="359">
        <v>12</v>
      </c>
      <c r="R75" s="359"/>
      <c r="S75" s="359"/>
      <c r="T75" s="359"/>
      <c r="U75" s="359"/>
      <c r="V75" s="359"/>
      <c r="W75" s="359"/>
      <c r="X75" s="1905">
        <v>2</v>
      </c>
      <c r="Y75" s="359"/>
      <c r="Z75" s="359"/>
      <c r="AA75" s="603">
        <v>5</v>
      </c>
      <c r="AB75" s="603">
        <f t="shared" si="2"/>
        <v>64</v>
      </c>
    </row>
    <row r="76" spans="1:28" ht="22.5" x14ac:dyDescent="0.25">
      <c r="A76" s="1673" t="s">
        <v>109</v>
      </c>
      <c r="B76" s="1735" t="s">
        <v>123</v>
      </c>
      <c r="C76" s="1905">
        <v>17</v>
      </c>
      <c r="D76" s="1905">
        <v>1</v>
      </c>
      <c r="E76" s="1904">
        <v>2</v>
      </c>
      <c r="F76" s="603"/>
      <c r="G76" s="846"/>
      <c r="H76" s="603">
        <v>15</v>
      </c>
      <c r="I76" s="580"/>
      <c r="J76" s="1905"/>
      <c r="K76" s="737"/>
      <c r="L76" s="737"/>
      <c r="M76" s="689"/>
      <c r="N76" s="689"/>
      <c r="O76" s="603"/>
      <c r="P76" s="1905"/>
      <c r="Q76" s="811"/>
      <c r="R76" s="1905"/>
      <c r="S76" s="1905"/>
      <c r="T76" s="1905"/>
      <c r="U76" s="1905"/>
      <c r="V76" s="1905"/>
      <c r="W76" s="1905"/>
      <c r="X76" s="1905"/>
      <c r="Y76" s="1905"/>
      <c r="Z76" s="1905"/>
      <c r="AA76" s="603"/>
      <c r="AB76" s="603">
        <v>15</v>
      </c>
    </row>
    <row r="77" spans="1:28" x14ac:dyDescent="0.25">
      <c r="A77" s="1736" t="s">
        <v>334</v>
      </c>
      <c r="B77" s="1737" t="s">
        <v>123</v>
      </c>
      <c r="C77" s="1396">
        <v>17</v>
      </c>
      <c r="D77" s="1396"/>
      <c r="E77" s="1731"/>
      <c r="F77" s="1738">
        <v>15</v>
      </c>
      <c r="G77" s="1399"/>
      <c r="H77" s="1738"/>
      <c r="I77" s="1396"/>
      <c r="J77" s="1396">
        <v>15</v>
      </c>
      <c r="K77" s="1395"/>
      <c r="L77" s="1395"/>
      <c r="M77" s="1739"/>
      <c r="N77" s="1739"/>
      <c r="O77" s="1738">
        <v>13</v>
      </c>
      <c r="P77" s="1396"/>
      <c r="Q77" s="1406"/>
      <c r="R77" s="1396"/>
      <c r="S77" s="1396"/>
      <c r="T77" s="1396"/>
      <c r="U77" s="1396"/>
      <c r="V77" s="1396"/>
      <c r="W77" s="1396"/>
      <c r="X77" s="1396">
        <v>6</v>
      </c>
      <c r="Y77" s="1396"/>
      <c r="Z77" s="1396"/>
      <c r="AA77" s="1738">
        <v>1</v>
      </c>
      <c r="AB77" s="1738">
        <f>SUM(F77:AA77)</f>
        <v>50</v>
      </c>
    </row>
    <row r="78" spans="1:28" x14ac:dyDescent="0.25">
      <c r="A78" s="1736" t="s">
        <v>334</v>
      </c>
      <c r="B78" s="1737" t="s">
        <v>238</v>
      </c>
      <c r="C78" s="1409">
        <v>19</v>
      </c>
      <c r="D78" s="1409"/>
      <c r="E78" s="1732"/>
      <c r="F78" s="1738"/>
      <c r="G78" s="1399"/>
      <c r="H78" s="1738"/>
      <c r="I78" s="1396"/>
      <c r="J78" s="1396">
        <v>20</v>
      </c>
      <c r="K78" s="1395">
        <v>1</v>
      </c>
      <c r="L78" s="1395">
        <v>2</v>
      </c>
      <c r="M78" s="1739"/>
      <c r="N78" s="1739">
        <v>6</v>
      </c>
      <c r="O78" s="1738"/>
      <c r="P78" s="1396"/>
      <c r="Q78" s="1406"/>
      <c r="R78" s="1396"/>
      <c r="S78" s="1396"/>
      <c r="T78" s="1396"/>
      <c r="U78" s="1396"/>
      <c r="V78" s="1396"/>
      <c r="W78" s="1396"/>
      <c r="X78" s="1396">
        <v>6</v>
      </c>
      <c r="Y78" s="1396"/>
      <c r="Z78" s="1396"/>
      <c r="AA78" s="1738">
        <v>1</v>
      </c>
      <c r="AB78" s="1738">
        <f t="shared" ref="AB78" si="3">SUM(F78:AA78)</f>
        <v>36</v>
      </c>
    </row>
    <row r="79" spans="1:28" ht="22.5" x14ac:dyDescent="0.25">
      <c r="A79" s="1736" t="s">
        <v>743</v>
      </c>
      <c r="B79" s="1737" t="s">
        <v>415</v>
      </c>
      <c r="C79" s="1409">
        <v>11</v>
      </c>
      <c r="D79" s="1409"/>
      <c r="E79" s="1732"/>
      <c r="F79" s="1738">
        <v>22</v>
      </c>
      <c r="G79" s="1399"/>
      <c r="H79" s="1738">
        <v>22</v>
      </c>
      <c r="I79" s="1396"/>
      <c r="J79" s="1396">
        <v>22</v>
      </c>
      <c r="K79" s="1395">
        <v>1</v>
      </c>
      <c r="L79" s="1395">
        <v>2</v>
      </c>
      <c r="M79" s="1739"/>
      <c r="N79" s="1739">
        <v>3</v>
      </c>
      <c r="O79" s="1738"/>
      <c r="P79" s="1396"/>
      <c r="Q79" s="1406"/>
      <c r="R79" s="1396"/>
      <c r="S79" s="1396"/>
      <c r="T79" s="1396"/>
      <c r="U79" s="1396"/>
      <c r="V79" s="1396"/>
      <c r="W79" s="1396"/>
      <c r="X79" s="1396">
        <v>4</v>
      </c>
      <c r="Y79" s="1396"/>
      <c r="Z79" s="1396"/>
      <c r="AA79" s="1738">
        <v>10</v>
      </c>
      <c r="AB79" s="1738">
        <f>SUM(F79:AA79)</f>
        <v>86</v>
      </c>
    </row>
    <row r="80" spans="1:28" ht="22.5" x14ac:dyDescent="0.25">
      <c r="A80" s="1673" t="s">
        <v>789</v>
      </c>
      <c r="B80" s="1737" t="s">
        <v>696</v>
      </c>
      <c r="C80" s="1409">
        <v>1</v>
      </c>
      <c r="D80" s="1409"/>
      <c r="E80" s="1732"/>
      <c r="F80" s="603">
        <v>18</v>
      </c>
      <c r="G80" s="1146"/>
      <c r="H80" s="603"/>
      <c r="I80" s="1905"/>
      <c r="J80" s="1905">
        <v>36</v>
      </c>
      <c r="K80" s="737">
        <v>1</v>
      </c>
      <c r="L80" s="737">
        <v>2</v>
      </c>
      <c r="M80" s="689"/>
      <c r="N80" s="689">
        <v>0.5</v>
      </c>
      <c r="O80" s="603"/>
      <c r="P80" s="1905"/>
      <c r="Q80" s="811"/>
      <c r="R80" s="1905"/>
      <c r="S80" s="1905"/>
      <c r="T80" s="1905"/>
      <c r="U80" s="1905"/>
      <c r="V80" s="1905"/>
      <c r="W80" s="1905"/>
      <c r="X80" s="1905">
        <v>0.5</v>
      </c>
      <c r="Y80" s="1905"/>
      <c r="Z80" s="1905"/>
      <c r="AA80" s="603">
        <v>7</v>
      </c>
      <c r="AB80" s="603">
        <f>SUM(F80:AA80)</f>
        <v>65</v>
      </c>
    </row>
    <row r="81" spans="1:28" x14ac:dyDescent="0.25">
      <c r="A81" s="1060" t="s">
        <v>48</v>
      </c>
      <c r="B81" s="207"/>
      <c r="C81" s="207"/>
      <c r="D81" s="207"/>
      <c r="E81" s="351"/>
      <c r="F81" s="133">
        <f>SUM(F71:F80)</f>
        <v>85</v>
      </c>
      <c r="G81" s="133"/>
      <c r="H81" s="133">
        <f>SUM(H71:H80)</f>
        <v>67</v>
      </c>
      <c r="I81" s="133"/>
      <c r="J81" s="133">
        <f>SUM(J71:J80)</f>
        <v>200</v>
      </c>
      <c r="K81" s="133">
        <f>SUM(K71:K80)</f>
        <v>4</v>
      </c>
      <c r="L81" s="133">
        <f>SUM(L71:L80)</f>
        <v>8</v>
      </c>
      <c r="M81" s="199"/>
      <c r="N81" s="199">
        <f>SUM(N71:N80)</f>
        <v>13.5</v>
      </c>
      <c r="O81" s="199">
        <f>SUM(O71:O80)</f>
        <v>30</v>
      </c>
      <c r="P81" s="133"/>
      <c r="Q81" s="133">
        <f>SUM(Q71:Q80)</f>
        <v>12</v>
      </c>
      <c r="R81" s="133"/>
      <c r="S81" s="133"/>
      <c r="T81" s="133"/>
      <c r="U81" s="133"/>
      <c r="V81" s="133"/>
      <c r="W81" s="133"/>
      <c r="X81" s="133">
        <f>SUM(X71:X80)</f>
        <v>36.5</v>
      </c>
      <c r="Y81" s="133"/>
      <c r="Z81" s="133"/>
      <c r="AA81" s="133">
        <f>SUM(AA71:AA80)</f>
        <v>38</v>
      </c>
      <c r="AB81" s="125">
        <f>SUM(AB71:AB80)</f>
        <v>494</v>
      </c>
    </row>
    <row r="82" spans="1:28" x14ac:dyDescent="0.25">
      <c r="A82" s="233" t="s">
        <v>44</v>
      </c>
      <c r="B82" s="193"/>
      <c r="C82" s="1074"/>
      <c r="D82" s="193"/>
      <c r="E82" s="193"/>
      <c r="F82" s="193"/>
      <c r="G82" s="193"/>
      <c r="H82" s="193"/>
      <c r="I82" s="193"/>
      <c r="J82" s="193"/>
      <c r="K82" s="193"/>
      <c r="L82" s="193"/>
      <c r="M82" s="193"/>
      <c r="N82" s="193"/>
      <c r="O82" s="193"/>
      <c r="P82" s="193"/>
      <c r="Q82" s="193"/>
      <c r="R82" s="193"/>
      <c r="S82" s="193"/>
      <c r="T82" s="193"/>
      <c r="U82" s="193"/>
      <c r="V82" s="193"/>
      <c r="W82" s="193"/>
      <c r="X82" s="1074"/>
      <c r="Y82" s="193"/>
      <c r="Z82" s="193"/>
      <c r="AA82" s="193"/>
      <c r="AB82" s="193"/>
    </row>
    <row r="83" spans="1:28" ht="22.5" x14ac:dyDescent="0.25">
      <c r="A83" s="1099" t="s">
        <v>141</v>
      </c>
      <c r="B83" s="1059" t="s">
        <v>558</v>
      </c>
      <c r="C83" s="761">
        <v>16</v>
      </c>
      <c r="D83" s="1028"/>
      <c r="E83" s="1029"/>
      <c r="F83" s="1030"/>
      <c r="G83" s="733"/>
      <c r="H83" s="324"/>
      <c r="I83" s="593"/>
      <c r="J83" s="1740">
        <v>36</v>
      </c>
      <c r="K83" s="324"/>
      <c r="L83" s="324"/>
      <c r="M83" s="324"/>
      <c r="N83" s="324"/>
      <c r="O83" s="690">
        <v>12</v>
      </c>
      <c r="P83" s="691"/>
      <c r="Q83" s="691"/>
      <c r="R83" s="691"/>
      <c r="S83" s="691"/>
      <c r="T83" s="691"/>
      <c r="U83" s="745"/>
      <c r="V83" s="691"/>
      <c r="W83" s="691"/>
      <c r="X83" s="302">
        <v>5</v>
      </c>
      <c r="Y83" s="691"/>
      <c r="Z83" s="691"/>
      <c r="AA83" s="694">
        <v>3</v>
      </c>
      <c r="AB83" s="603">
        <f>SUM(F83:AA83)</f>
        <v>56</v>
      </c>
    </row>
    <row r="84" spans="1:28" ht="22.5" x14ac:dyDescent="0.25">
      <c r="A84" s="1668" t="s">
        <v>109</v>
      </c>
      <c r="B84" s="818" t="s">
        <v>413</v>
      </c>
      <c r="C84" s="1757">
        <v>6</v>
      </c>
      <c r="D84" s="1028"/>
      <c r="E84" s="1029"/>
      <c r="F84" s="1030"/>
      <c r="G84" s="733"/>
      <c r="H84" s="324">
        <v>20</v>
      </c>
      <c r="I84" s="577"/>
      <c r="J84" s="47">
        <v>20</v>
      </c>
      <c r="K84" s="687"/>
      <c r="L84" s="1575"/>
      <c r="M84" s="1569"/>
      <c r="N84" s="1569"/>
      <c r="O84" s="1005"/>
      <c r="P84" s="1004"/>
      <c r="Q84" s="1004"/>
      <c r="R84" s="1004"/>
      <c r="S84" s="1004"/>
      <c r="T84" s="1004"/>
      <c r="U84" s="1004"/>
      <c r="V84" s="1004"/>
      <c r="W84" s="1004"/>
      <c r="X84" s="367">
        <v>2</v>
      </c>
      <c r="Y84" s="1004"/>
      <c r="Z84" s="1004"/>
      <c r="AA84" s="1741">
        <v>7</v>
      </c>
      <c r="AB84" s="603">
        <f>SUM(F84:AA84)</f>
        <v>49</v>
      </c>
    </row>
    <row r="85" spans="1:28" x14ac:dyDescent="0.25">
      <c r="A85" s="1099" t="s">
        <v>334</v>
      </c>
      <c r="B85" s="1059" t="s">
        <v>413</v>
      </c>
      <c r="C85" s="761">
        <v>6</v>
      </c>
      <c r="D85" s="1028"/>
      <c r="E85" s="1029"/>
      <c r="F85" s="1030"/>
      <c r="G85" s="733"/>
      <c r="H85" s="324"/>
      <c r="I85" s="577"/>
      <c r="J85" s="47">
        <v>40</v>
      </c>
      <c r="K85" s="687">
        <v>1</v>
      </c>
      <c r="L85" s="687">
        <v>2</v>
      </c>
      <c r="M85" s="689"/>
      <c r="N85" s="689">
        <v>2</v>
      </c>
      <c r="O85" s="603">
        <v>5</v>
      </c>
      <c r="P85" s="359"/>
      <c r="Q85" s="359"/>
      <c r="R85" s="359"/>
      <c r="S85" s="359"/>
      <c r="T85" s="359"/>
      <c r="U85" s="359"/>
      <c r="V85" s="359"/>
      <c r="W85" s="359"/>
      <c r="X85" s="1905">
        <v>2</v>
      </c>
      <c r="Y85" s="359"/>
      <c r="Z85" s="359"/>
      <c r="AA85" s="1143">
        <v>6</v>
      </c>
      <c r="AB85" s="603">
        <f>SUM(F85:AA85)</f>
        <v>58</v>
      </c>
    </row>
    <row r="86" spans="1:28" ht="22.5" x14ac:dyDescent="0.25">
      <c r="A86" s="1009" t="s">
        <v>141</v>
      </c>
      <c r="B86" s="1905" t="s">
        <v>106</v>
      </c>
      <c r="C86" s="367">
        <v>22</v>
      </c>
      <c r="D86" s="1004">
        <v>2</v>
      </c>
      <c r="E86" s="1570">
        <v>3</v>
      </c>
      <c r="F86" s="603"/>
      <c r="G86" s="733"/>
      <c r="H86" s="324"/>
      <c r="I86" s="580"/>
      <c r="J86" s="1905">
        <v>42</v>
      </c>
      <c r="K86" s="1742">
        <v>1</v>
      </c>
      <c r="L86" s="1742">
        <v>2</v>
      </c>
      <c r="M86" s="692"/>
      <c r="N86" s="692">
        <v>6</v>
      </c>
      <c r="O86" s="603"/>
      <c r="P86" s="1905"/>
      <c r="Q86" s="1905"/>
      <c r="R86" s="1905"/>
      <c r="S86" s="1905"/>
      <c r="T86" s="1905"/>
      <c r="U86" s="1905"/>
      <c r="V86" s="1905"/>
      <c r="W86" s="1905"/>
      <c r="X86" s="302">
        <v>7</v>
      </c>
      <c r="Y86" s="1905"/>
      <c r="Z86" s="1905"/>
      <c r="AA86" s="1143">
        <v>3</v>
      </c>
      <c r="AB86" s="603">
        <f>SUM(J86:AA86)</f>
        <v>61</v>
      </c>
    </row>
    <row r="87" spans="1:28" ht="22.5" x14ac:dyDescent="0.25">
      <c r="A87" s="1664" t="s">
        <v>109</v>
      </c>
      <c r="B87" s="1908" t="s">
        <v>104</v>
      </c>
      <c r="C87" s="1908">
        <v>12</v>
      </c>
      <c r="D87" s="82">
        <v>1</v>
      </c>
      <c r="E87" s="343">
        <v>2</v>
      </c>
      <c r="F87" s="881"/>
      <c r="G87" s="733"/>
      <c r="H87" s="324"/>
      <c r="I87" s="449"/>
      <c r="J87" s="881">
        <v>20</v>
      </c>
      <c r="K87" s="1669"/>
      <c r="L87" s="1669"/>
      <c r="M87" s="1670"/>
      <c r="N87" s="1670"/>
      <c r="O87" s="881"/>
      <c r="P87" s="1908"/>
      <c r="Q87" s="1908"/>
      <c r="R87" s="1908"/>
      <c r="S87" s="1908"/>
      <c r="T87" s="1908"/>
      <c r="U87" s="1908"/>
      <c r="V87" s="1908"/>
      <c r="W87" s="1908"/>
      <c r="X87" s="1908">
        <v>4</v>
      </c>
      <c r="Y87" s="1908"/>
      <c r="Z87" s="1908"/>
      <c r="AA87" s="1723">
        <v>4</v>
      </c>
      <c r="AB87" s="881">
        <f>SUM(F87:AA87)</f>
        <v>28</v>
      </c>
    </row>
    <row r="88" spans="1:28" ht="22.5" x14ac:dyDescent="0.25">
      <c r="A88" s="1664" t="s">
        <v>109</v>
      </c>
      <c r="B88" s="1905" t="s">
        <v>123</v>
      </c>
      <c r="C88" s="1908">
        <v>17</v>
      </c>
      <c r="D88" s="580"/>
      <c r="E88" s="871"/>
      <c r="F88" s="881"/>
      <c r="G88" s="733"/>
      <c r="H88" s="881">
        <v>30</v>
      </c>
      <c r="I88" s="567"/>
      <c r="J88" s="1908">
        <v>30</v>
      </c>
      <c r="K88" s="1440"/>
      <c r="L88" s="1440"/>
      <c r="M88" s="1671"/>
      <c r="N88" s="1671"/>
      <c r="O88" s="1672"/>
      <c r="P88" s="449"/>
      <c r="Q88" s="449"/>
      <c r="R88" s="449"/>
      <c r="S88" s="449"/>
      <c r="T88" s="449"/>
      <c r="U88" s="449"/>
      <c r="V88" s="449"/>
      <c r="W88" s="449"/>
      <c r="X88" s="449">
        <v>6</v>
      </c>
      <c r="Y88" s="449"/>
      <c r="Z88" s="449"/>
      <c r="AA88" s="1743">
        <v>12</v>
      </c>
      <c r="AB88" s="872">
        <f>SUM(H88:AA88)</f>
        <v>78</v>
      </c>
    </row>
    <row r="89" spans="1:28" x14ac:dyDescent="0.25">
      <c r="A89" s="1736" t="s">
        <v>334</v>
      </c>
      <c r="B89" s="580" t="s">
        <v>123</v>
      </c>
      <c r="C89" s="580">
        <v>18</v>
      </c>
      <c r="D89" s="580"/>
      <c r="E89" s="871"/>
      <c r="F89" s="872"/>
      <c r="G89" s="733"/>
      <c r="H89" s="853"/>
      <c r="I89" s="580"/>
      <c r="J89" s="872">
        <v>40</v>
      </c>
      <c r="K89" s="592">
        <v>1</v>
      </c>
      <c r="L89" s="592">
        <v>2</v>
      </c>
      <c r="M89" s="1657"/>
      <c r="N89" s="1657">
        <v>4</v>
      </c>
      <c r="O89" s="872"/>
      <c r="P89" s="580"/>
      <c r="Q89" s="1061"/>
      <c r="R89" s="580"/>
      <c r="S89" s="580"/>
      <c r="T89" s="580"/>
      <c r="U89" s="580"/>
      <c r="V89" s="580"/>
      <c r="W89" s="580"/>
      <c r="X89" s="580">
        <v>6</v>
      </c>
      <c r="Y89" s="580"/>
      <c r="Z89" s="580"/>
      <c r="AA89" s="1744">
        <v>3</v>
      </c>
      <c r="AB89" s="872">
        <f>SUM(F89:AA89)</f>
        <v>56</v>
      </c>
    </row>
    <row r="90" spans="1:28" ht="22.5" x14ac:dyDescent="0.25">
      <c r="A90" s="1673" t="s">
        <v>64</v>
      </c>
      <c r="B90" s="1905" t="s">
        <v>123</v>
      </c>
      <c r="C90" s="1905">
        <v>9</v>
      </c>
      <c r="D90" s="1905"/>
      <c r="E90" s="369"/>
      <c r="F90" s="603">
        <v>10</v>
      </c>
      <c r="G90" s="733"/>
      <c r="H90" s="324"/>
      <c r="I90" s="580"/>
      <c r="J90" s="603">
        <v>20</v>
      </c>
      <c r="K90" s="1392"/>
      <c r="L90" s="1392"/>
      <c r="M90" s="689"/>
      <c r="N90" s="689"/>
      <c r="O90" s="603"/>
      <c r="P90" s="1905"/>
      <c r="Q90" s="811"/>
      <c r="R90" s="253"/>
      <c r="S90" s="253"/>
      <c r="T90" s="253"/>
      <c r="U90" s="253"/>
      <c r="V90" s="253"/>
      <c r="W90" s="253"/>
      <c r="X90" s="253">
        <v>2</v>
      </c>
      <c r="Y90" s="253"/>
      <c r="Z90" s="253"/>
      <c r="AA90" s="1746">
        <v>2</v>
      </c>
      <c r="AB90" s="603">
        <f>SUM(F90:AA90)</f>
        <v>34</v>
      </c>
    </row>
    <row r="91" spans="1:28" ht="33.75" x14ac:dyDescent="0.25">
      <c r="A91" s="1009" t="s">
        <v>552</v>
      </c>
      <c r="B91" s="580" t="s">
        <v>238</v>
      </c>
      <c r="C91" s="580">
        <v>10</v>
      </c>
      <c r="D91" s="580"/>
      <c r="E91" s="580"/>
      <c r="F91" s="872">
        <v>20</v>
      </c>
      <c r="G91" s="733"/>
      <c r="H91" s="853"/>
      <c r="I91" s="580"/>
      <c r="J91" s="872">
        <v>20</v>
      </c>
      <c r="K91" s="592"/>
      <c r="L91" s="592"/>
      <c r="M91" s="1657"/>
      <c r="N91" s="1657"/>
      <c r="O91" s="872"/>
      <c r="P91" s="580"/>
      <c r="Q91" s="1061"/>
      <c r="R91" s="580"/>
      <c r="S91" s="580"/>
      <c r="T91" s="580"/>
      <c r="U91" s="580"/>
      <c r="V91" s="580"/>
      <c r="W91" s="580"/>
      <c r="X91" s="580">
        <v>3</v>
      </c>
      <c r="Y91" s="580"/>
      <c r="Z91" s="580"/>
      <c r="AA91" s="1744">
        <v>5</v>
      </c>
      <c r="AB91" s="872">
        <f>SUM(F91:AA91)</f>
        <v>48</v>
      </c>
    </row>
    <row r="92" spans="1:28" x14ac:dyDescent="0.25">
      <c r="A92" s="1009" t="s">
        <v>66</v>
      </c>
      <c r="B92" s="580" t="s">
        <v>104</v>
      </c>
      <c r="C92" s="580">
        <v>1</v>
      </c>
      <c r="D92" s="580"/>
      <c r="E92" s="580"/>
      <c r="F92" s="872"/>
      <c r="G92" s="733"/>
      <c r="H92" s="853"/>
      <c r="I92" s="580"/>
      <c r="J92" s="872"/>
      <c r="K92" s="592"/>
      <c r="L92" s="592"/>
      <c r="M92" s="1657"/>
      <c r="N92" s="1657"/>
      <c r="O92" s="872"/>
      <c r="P92" s="580"/>
      <c r="Q92" s="1061">
        <v>5</v>
      </c>
      <c r="R92" s="580"/>
      <c r="S92" s="580"/>
      <c r="T92" s="580"/>
      <c r="U92" s="580"/>
      <c r="V92" s="580"/>
      <c r="W92" s="580"/>
      <c r="X92" s="580"/>
      <c r="Y92" s="580"/>
      <c r="Z92" s="580"/>
      <c r="AA92" s="1744"/>
      <c r="AB92" s="872">
        <v>5</v>
      </c>
    </row>
    <row r="93" spans="1:28" x14ac:dyDescent="0.25">
      <c r="A93" s="1082" t="s">
        <v>66</v>
      </c>
      <c r="B93" s="580" t="s">
        <v>413</v>
      </c>
      <c r="C93" s="580">
        <v>1</v>
      </c>
      <c r="D93" s="580"/>
      <c r="E93" s="580"/>
      <c r="F93" s="872"/>
      <c r="G93" s="733"/>
      <c r="H93" s="853"/>
      <c r="I93" s="580"/>
      <c r="J93" s="872"/>
      <c r="K93" s="592"/>
      <c r="L93" s="592"/>
      <c r="M93" s="1657"/>
      <c r="N93" s="1657"/>
      <c r="O93" s="872"/>
      <c r="P93" s="580"/>
      <c r="Q93" s="1061">
        <v>0</v>
      </c>
      <c r="R93" s="580"/>
      <c r="S93" s="580"/>
      <c r="T93" s="580"/>
      <c r="U93" s="580"/>
      <c r="V93" s="580"/>
      <c r="W93" s="580"/>
      <c r="X93" s="580"/>
      <c r="Y93" s="580"/>
      <c r="Z93" s="580"/>
      <c r="AA93" s="1744"/>
      <c r="AB93" s="872">
        <v>0</v>
      </c>
    </row>
    <row r="94" spans="1:28" x14ac:dyDescent="0.25">
      <c r="A94" s="1347" t="s">
        <v>66</v>
      </c>
      <c r="B94" s="251" t="s">
        <v>123</v>
      </c>
      <c r="C94" s="251">
        <v>1</v>
      </c>
      <c r="D94" s="251"/>
      <c r="E94" s="251"/>
      <c r="F94" s="251"/>
      <c r="G94" s="251"/>
      <c r="H94" s="251"/>
      <c r="I94" s="251"/>
      <c r="J94" s="251"/>
      <c r="K94" s="251"/>
      <c r="L94" s="251"/>
      <c r="M94" s="251"/>
      <c r="N94" s="251"/>
      <c r="O94" s="251"/>
      <c r="P94" s="251"/>
      <c r="Q94" s="251">
        <v>5</v>
      </c>
      <c r="R94" s="251"/>
      <c r="S94" s="251"/>
      <c r="T94" s="251"/>
      <c r="U94" s="251"/>
      <c r="V94" s="251"/>
      <c r="W94" s="251"/>
      <c r="X94" s="251"/>
      <c r="Y94" s="251"/>
      <c r="Z94" s="251"/>
      <c r="AA94" s="1257"/>
      <c r="AB94" s="1908">
        <v>5</v>
      </c>
    </row>
    <row r="95" spans="1:28" x14ac:dyDescent="0.25">
      <c r="A95" s="1747" t="s">
        <v>67</v>
      </c>
      <c r="B95" s="1896" t="s">
        <v>238</v>
      </c>
      <c r="C95" s="1896">
        <v>2</v>
      </c>
      <c r="D95" s="1896"/>
      <c r="E95" s="1896"/>
      <c r="F95" s="1896"/>
      <c r="G95" s="1896"/>
      <c r="H95" s="1896"/>
      <c r="I95" s="82"/>
      <c r="J95" s="1896"/>
      <c r="K95" s="1896"/>
      <c r="L95" s="1896"/>
      <c r="M95" s="1896"/>
      <c r="N95" s="1896"/>
      <c r="O95" s="1896"/>
      <c r="P95" s="1896">
        <v>52</v>
      </c>
      <c r="Q95" s="1896"/>
      <c r="R95" s="1896"/>
      <c r="S95" s="1896"/>
      <c r="T95" s="1896"/>
      <c r="U95" s="1896"/>
      <c r="V95" s="1896"/>
      <c r="W95" s="1896"/>
      <c r="X95" s="1896"/>
      <c r="Y95" s="1896"/>
      <c r="Z95" s="1896"/>
      <c r="AA95" s="1678"/>
      <c r="AB95" s="1908">
        <v>52</v>
      </c>
    </row>
    <row r="96" spans="1:28" x14ac:dyDescent="0.25">
      <c r="A96" s="48" t="s">
        <v>49</v>
      </c>
      <c r="B96" s="209"/>
      <c r="C96" s="207"/>
      <c r="D96" s="209"/>
      <c r="E96" s="209"/>
      <c r="F96" s="207">
        <f>SUM(F83:F95)</f>
        <v>30</v>
      </c>
      <c r="G96" s="207"/>
      <c r="H96" s="351">
        <f>SUM(H83:H95)</f>
        <v>50</v>
      </c>
      <c r="I96" s="193"/>
      <c r="J96" s="352">
        <f>SUM(J83:J95)</f>
        <v>268</v>
      </c>
      <c r="K96" s="207">
        <f>SUM(K83:K95)</f>
        <v>3</v>
      </c>
      <c r="L96" s="207">
        <f>SUM(L83:L95)</f>
        <v>6</v>
      </c>
      <c r="M96" s="207"/>
      <c r="N96" s="207">
        <f>SUM(N83:N95)</f>
        <v>12</v>
      </c>
      <c r="O96" s="207">
        <f>SUM(O83:O95)</f>
        <v>17</v>
      </c>
      <c r="P96" s="207">
        <f>SUM(P83:P95)</f>
        <v>52</v>
      </c>
      <c r="Q96" s="207">
        <f>SUM(Q83:Q95)</f>
        <v>10</v>
      </c>
      <c r="R96" s="207"/>
      <c r="S96" s="207"/>
      <c r="T96" s="207"/>
      <c r="U96" s="207"/>
      <c r="V96" s="207"/>
      <c r="W96" s="207"/>
      <c r="X96" s="963">
        <f>SUM(X83:X95)</f>
        <v>37</v>
      </c>
      <c r="Y96" s="207"/>
      <c r="Z96" s="207"/>
      <c r="AA96" s="351">
        <f>SUM(AA83:AA95)</f>
        <v>45</v>
      </c>
      <c r="AB96" s="209">
        <f>SUM(F96:AA96)</f>
        <v>530</v>
      </c>
    </row>
    <row r="97" spans="1:28" x14ac:dyDescent="0.25">
      <c r="A97" s="48"/>
      <c r="B97" s="209"/>
      <c r="C97" s="207"/>
      <c r="D97" s="209"/>
      <c r="E97" s="209"/>
      <c r="F97" s="207">
        <v>85</v>
      </c>
      <c r="G97" s="207"/>
      <c r="H97" s="351">
        <v>67</v>
      </c>
      <c r="I97" s="193"/>
      <c r="J97" s="352">
        <v>200</v>
      </c>
      <c r="K97" s="207">
        <v>4</v>
      </c>
      <c r="L97" s="207">
        <v>8</v>
      </c>
      <c r="M97" s="207"/>
      <c r="N97" s="207">
        <v>13.5</v>
      </c>
      <c r="O97" s="207">
        <v>30</v>
      </c>
      <c r="P97" s="207"/>
      <c r="Q97" s="207">
        <v>12</v>
      </c>
      <c r="R97" s="207"/>
      <c r="S97" s="207"/>
      <c r="T97" s="207"/>
      <c r="U97" s="207"/>
      <c r="V97" s="207"/>
      <c r="W97" s="207"/>
      <c r="X97" s="963">
        <v>36.5</v>
      </c>
      <c r="Y97" s="207"/>
      <c r="Z97" s="207"/>
      <c r="AA97" s="207">
        <v>38</v>
      </c>
      <c r="AB97" s="209">
        <f>SUM(F97:AA97)</f>
        <v>494</v>
      </c>
    </row>
    <row r="98" spans="1:28" x14ac:dyDescent="0.25">
      <c r="A98" s="48" t="s">
        <v>231</v>
      </c>
      <c r="B98" s="209"/>
      <c r="C98" s="207"/>
      <c r="D98" s="209"/>
      <c r="E98" s="209"/>
      <c r="F98" s="208">
        <f>SUM(F96:F97)</f>
        <v>115</v>
      </c>
      <c r="G98" s="208"/>
      <c r="H98" s="208">
        <f>SUM(H96:H97)</f>
        <v>117</v>
      </c>
      <c r="I98" s="209"/>
      <c r="J98" s="208">
        <f>SUM(J96:J97)</f>
        <v>468</v>
      </c>
      <c r="K98" s="209">
        <f>SUM(K96:K97)</f>
        <v>7</v>
      </c>
      <c r="L98" s="209">
        <f>SUM(L96:L97)</f>
        <v>14</v>
      </c>
      <c r="M98" s="208"/>
      <c r="N98" s="208">
        <f>SUM(N96:N97)</f>
        <v>25.5</v>
      </c>
      <c r="O98" s="208">
        <f>SUM(O96:O97)</f>
        <v>47</v>
      </c>
      <c r="P98" s="207">
        <f>SUM(P96:P97)</f>
        <v>52</v>
      </c>
      <c r="Q98" s="209">
        <f>SUM(Q96:Q97)</f>
        <v>22</v>
      </c>
      <c r="R98" s="209"/>
      <c r="S98" s="209"/>
      <c r="T98" s="209"/>
      <c r="U98" s="209"/>
      <c r="V98" s="209"/>
      <c r="W98" s="209"/>
      <c r="X98" s="207">
        <f>SUM(X96:X97)</f>
        <v>73.5</v>
      </c>
      <c r="Y98" s="209"/>
      <c r="Z98" s="209"/>
      <c r="AA98" s="209">
        <f>SUM(AA96:AA97)</f>
        <v>83</v>
      </c>
      <c r="AB98" s="209">
        <f>SUM(F98:AA98)</f>
        <v>1024</v>
      </c>
    </row>
    <row r="99" spans="1:28" x14ac:dyDescent="0.25">
      <c r="A99" s="3"/>
      <c r="B99" s="255" t="s">
        <v>308</v>
      </c>
      <c r="C99" s="1751"/>
      <c r="D99" s="257"/>
      <c r="E99" s="257"/>
      <c r="F99" s="257"/>
      <c r="G99" s="257"/>
      <c r="H99" s="257"/>
      <c r="I99" s="257"/>
      <c r="J99" s="257"/>
      <c r="K99" s="257"/>
      <c r="L99" s="257"/>
      <c r="M99" s="2037" t="s">
        <v>100</v>
      </c>
      <c r="N99" s="2037"/>
      <c r="O99" s="2037"/>
      <c r="P99" s="2037"/>
      <c r="Q99" s="2037"/>
      <c r="R99" s="2037"/>
      <c r="S99" s="2037"/>
      <c r="T99" s="2037"/>
      <c r="U99" s="2037"/>
      <c r="V99" s="2037"/>
      <c r="W99" s="257"/>
      <c r="X99" s="1751"/>
      <c r="Y99" s="257"/>
      <c r="Z99" s="257"/>
      <c r="AA99" s="257"/>
      <c r="AB99" s="257"/>
    </row>
  </sheetData>
  <mergeCells count="43">
    <mergeCell ref="M66:N68"/>
    <mergeCell ref="P66:R68"/>
    <mergeCell ref="S66:V68"/>
    <mergeCell ref="M99:V99"/>
    <mergeCell ref="A66:A68"/>
    <mergeCell ref="C66:E68"/>
    <mergeCell ref="G66:H68"/>
    <mergeCell ref="I66:J68"/>
    <mergeCell ref="K66:L68"/>
    <mergeCell ref="A63:Y63"/>
    <mergeCell ref="A64:M64"/>
    <mergeCell ref="N64:Y64"/>
    <mergeCell ref="A65:M65"/>
    <mergeCell ref="N65:Y65"/>
    <mergeCell ref="H43:I45"/>
    <mergeCell ref="J43:K45"/>
    <mergeCell ref="L43:M45"/>
    <mergeCell ref="A1:Y1"/>
    <mergeCell ref="A2:M2"/>
    <mergeCell ref="N2:Y2"/>
    <mergeCell ref="A3:M3"/>
    <mergeCell ref="N3:Y3"/>
    <mergeCell ref="AC43:AC46"/>
    <mergeCell ref="A4:A6"/>
    <mergeCell ref="C4:E6"/>
    <mergeCell ref="G4:H6"/>
    <mergeCell ref="I4:J6"/>
    <mergeCell ref="K4:L6"/>
    <mergeCell ref="A40:Y40"/>
    <mergeCell ref="A41:M41"/>
    <mergeCell ref="N41:Y41"/>
    <mergeCell ref="A42:M42"/>
    <mergeCell ref="N42:Y42"/>
    <mergeCell ref="N43:O45"/>
    <mergeCell ref="Q43:S45"/>
    <mergeCell ref="T43:W45"/>
    <mergeCell ref="A43:A45"/>
    <mergeCell ref="C43:E45"/>
    <mergeCell ref="M60:V60"/>
    <mergeCell ref="M37:V37"/>
    <mergeCell ref="M4:N6"/>
    <mergeCell ref="P4:R6"/>
    <mergeCell ref="S4:V6"/>
  </mergeCells>
  <pageMargins left="0.27559055118110237" right="0.19685039370078741" top="0.19685039370078741" bottom="0.23622047244094491" header="0.19685039370078741" footer="0.23622047244094491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9"/>
  <sheetViews>
    <sheetView topLeftCell="A34" workbookViewId="0">
      <selection activeCell="A26" sqref="A26:XFD26"/>
    </sheetView>
  </sheetViews>
  <sheetFormatPr defaultRowHeight="15" x14ac:dyDescent="0.25"/>
  <cols>
    <col min="1" max="1" width="21.42578125" style="129" customWidth="1"/>
    <col min="2" max="2" width="4" style="129" customWidth="1"/>
    <col min="3" max="3" width="3.140625" style="129" customWidth="1"/>
    <col min="4" max="4" width="3" style="129" customWidth="1"/>
    <col min="5" max="5" width="3.140625" style="129" customWidth="1"/>
    <col min="6" max="7" width="3.5703125" style="129" customWidth="1"/>
    <col min="8" max="8" width="4.140625" style="129" customWidth="1"/>
    <col min="9" max="9" width="3.5703125" style="129" customWidth="1"/>
    <col min="10" max="10" width="4.28515625" style="129" customWidth="1"/>
    <col min="11" max="11" width="4.140625" style="129" customWidth="1"/>
    <col min="12" max="12" width="4" style="129" customWidth="1"/>
    <col min="13" max="13" width="4.42578125" style="129" customWidth="1"/>
    <col min="14" max="14" width="3.7109375" style="129" customWidth="1"/>
    <col min="15" max="15" width="3.42578125" style="129" customWidth="1"/>
    <col min="16" max="16" width="3.7109375" style="129" customWidth="1"/>
    <col min="17" max="17" width="4.85546875" style="129" customWidth="1"/>
    <col min="18" max="18" width="4.28515625" style="129" customWidth="1"/>
    <col min="19" max="19" width="3.42578125" style="129" customWidth="1"/>
    <col min="20" max="20" width="3.28515625" style="129" customWidth="1"/>
    <col min="21" max="21" width="4.42578125" style="129" customWidth="1"/>
    <col min="22" max="22" width="3.5703125" style="129" customWidth="1"/>
    <col min="23" max="23" width="3.140625" style="129" customWidth="1"/>
    <col min="24" max="24" width="3.85546875" style="129" customWidth="1"/>
    <col min="25" max="25" width="4.140625" style="129" customWidth="1"/>
    <col min="26" max="26" width="3.42578125" style="129" customWidth="1"/>
    <col min="27" max="27" width="4.5703125" style="129" customWidth="1"/>
    <col min="28" max="28" width="7" style="129" customWidth="1"/>
    <col min="29" max="29" width="3.85546875" style="129" customWidth="1"/>
    <col min="30" max="30" width="4.28515625" customWidth="1"/>
    <col min="31" max="31" width="5" style="1576" customWidth="1"/>
    <col min="32" max="32" width="4" customWidth="1"/>
    <col min="33" max="33" width="4.7109375" customWidth="1"/>
  </cols>
  <sheetData>
    <row r="1" spans="1:31" x14ac:dyDescent="0.25">
      <c r="A1" s="2047" t="s">
        <v>223</v>
      </c>
      <c r="B1" s="2047"/>
      <c r="C1" s="2047"/>
      <c r="D1" s="2047"/>
      <c r="E1" s="2047"/>
      <c r="F1" s="2047"/>
      <c r="G1" s="2047"/>
      <c r="H1" s="2047"/>
      <c r="I1" s="2047"/>
      <c r="J1" s="2047"/>
      <c r="K1" s="2047"/>
      <c r="L1" s="2047"/>
      <c r="M1" s="2047"/>
      <c r="N1" s="2047"/>
      <c r="O1" s="2047"/>
      <c r="P1" s="2047"/>
      <c r="Q1" s="2047"/>
      <c r="R1" s="2047"/>
      <c r="S1" s="2047"/>
      <c r="T1" s="2047"/>
      <c r="U1" s="2047"/>
      <c r="V1" s="2047"/>
      <c r="W1" s="2047"/>
      <c r="X1" s="2047"/>
      <c r="Y1" s="2047"/>
      <c r="Z1" s="292"/>
      <c r="AA1" s="292"/>
      <c r="AB1" s="292"/>
      <c r="AC1" s="292"/>
    </row>
    <row r="2" spans="1:31" ht="10.5" customHeight="1" x14ac:dyDescent="0.25">
      <c r="A2" s="2048"/>
      <c r="B2" s="2048"/>
      <c r="C2" s="2048"/>
      <c r="D2" s="2048"/>
      <c r="E2" s="2048"/>
      <c r="F2" s="2048"/>
      <c r="G2" s="2048"/>
      <c r="H2" s="2048"/>
      <c r="I2" s="2048"/>
      <c r="J2" s="2048"/>
      <c r="K2" s="2048"/>
      <c r="L2" s="2048"/>
      <c r="M2" s="2048"/>
      <c r="N2" s="2039" t="s">
        <v>578</v>
      </c>
      <c r="O2" s="2039"/>
      <c r="P2" s="2039"/>
      <c r="Q2" s="2039"/>
      <c r="R2" s="2039"/>
      <c r="S2" s="2039"/>
      <c r="T2" s="2039"/>
      <c r="U2" s="2039"/>
      <c r="V2" s="2039"/>
      <c r="W2" s="2039"/>
      <c r="X2" s="2039"/>
      <c r="Y2" s="2039"/>
      <c r="Z2" s="292"/>
      <c r="AA2" s="292"/>
      <c r="AB2" s="292"/>
      <c r="AC2" s="292"/>
    </row>
    <row r="3" spans="1:31" ht="12" customHeight="1" x14ac:dyDescent="0.25">
      <c r="A3" s="2049" t="s">
        <v>239</v>
      </c>
      <c r="B3" s="2049"/>
      <c r="C3" s="2049"/>
      <c r="D3" s="2049"/>
      <c r="E3" s="2049"/>
      <c r="F3" s="2049"/>
      <c r="G3" s="2049"/>
      <c r="H3" s="2049"/>
      <c r="I3" s="2049"/>
      <c r="J3" s="2049"/>
      <c r="K3" s="2049"/>
      <c r="L3" s="2049"/>
      <c r="M3" s="2049"/>
      <c r="N3" s="2040" t="s">
        <v>225</v>
      </c>
      <c r="O3" s="2040"/>
      <c r="P3" s="2040"/>
      <c r="Q3" s="2040"/>
      <c r="R3" s="2040"/>
      <c r="S3" s="2040"/>
      <c r="T3" s="2040"/>
      <c r="U3" s="2040"/>
      <c r="V3" s="2040"/>
      <c r="W3" s="2040"/>
      <c r="X3" s="2040"/>
      <c r="Y3" s="2040"/>
      <c r="Z3" s="292"/>
      <c r="AA3" s="292"/>
      <c r="AB3" s="292"/>
      <c r="AC3" s="292"/>
    </row>
    <row r="4" spans="1:31" x14ac:dyDescent="0.25">
      <c r="A4" s="1970" t="s">
        <v>3</v>
      </c>
      <c r="B4" s="263"/>
      <c r="C4" s="1967" t="s">
        <v>4</v>
      </c>
      <c r="D4" s="1967"/>
      <c r="E4" s="1967"/>
      <c r="F4" s="264"/>
      <c r="G4" s="1967" t="s">
        <v>423</v>
      </c>
      <c r="H4" s="1967"/>
      <c r="I4" s="1967" t="s">
        <v>424</v>
      </c>
      <c r="J4" s="1967"/>
      <c r="K4" s="1967" t="s">
        <v>7</v>
      </c>
      <c r="L4" s="1967"/>
      <c r="M4" s="1967" t="s">
        <v>8</v>
      </c>
      <c r="N4" s="1967"/>
      <c r="O4" s="265"/>
      <c r="P4" s="1967" t="s">
        <v>9</v>
      </c>
      <c r="Q4" s="1967"/>
      <c r="R4" s="1967"/>
      <c r="S4" s="1967" t="s">
        <v>10</v>
      </c>
      <c r="T4" s="1967"/>
      <c r="U4" s="1967"/>
      <c r="V4" s="1967"/>
      <c r="W4" s="266"/>
      <c r="X4" s="267"/>
      <c r="Y4" s="266"/>
      <c r="Z4" s="266"/>
      <c r="AA4" s="267"/>
      <c r="AB4" s="268"/>
      <c r="AC4" s="310"/>
      <c r="AD4" s="42"/>
    </row>
    <row r="5" spans="1:31" x14ac:dyDescent="0.25">
      <c r="A5" s="1970"/>
      <c r="B5" s="269"/>
      <c r="C5" s="1967"/>
      <c r="D5" s="1967"/>
      <c r="E5" s="1967"/>
      <c r="F5" s="270"/>
      <c r="G5" s="1967"/>
      <c r="H5" s="1967"/>
      <c r="I5" s="1967"/>
      <c r="J5" s="1967"/>
      <c r="K5" s="1967"/>
      <c r="L5" s="1967"/>
      <c r="M5" s="1967"/>
      <c r="N5" s="1967"/>
      <c r="O5" s="271"/>
      <c r="P5" s="1967"/>
      <c r="Q5" s="1967"/>
      <c r="R5" s="1967"/>
      <c r="S5" s="1967"/>
      <c r="T5" s="1967"/>
      <c r="U5" s="1967"/>
      <c r="V5" s="1967"/>
      <c r="W5" s="272"/>
      <c r="X5" s="273"/>
      <c r="Y5" s="272"/>
      <c r="Z5" s="272"/>
      <c r="AA5" s="273"/>
      <c r="AB5" s="274"/>
      <c r="AC5" s="310"/>
      <c r="AD5" s="43"/>
    </row>
    <row r="6" spans="1:31" ht="1.5" customHeight="1" x14ac:dyDescent="0.25">
      <c r="A6" s="1970"/>
      <c r="B6" s="269"/>
      <c r="C6" s="2045"/>
      <c r="D6" s="2045"/>
      <c r="E6" s="2045"/>
      <c r="F6" s="270"/>
      <c r="G6" s="2045"/>
      <c r="H6" s="2045"/>
      <c r="I6" s="2045"/>
      <c r="J6" s="2045"/>
      <c r="K6" s="2045"/>
      <c r="L6" s="2045"/>
      <c r="M6" s="2045"/>
      <c r="N6" s="2045"/>
      <c r="O6" s="271"/>
      <c r="P6" s="2045"/>
      <c r="Q6" s="2045"/>
      <c r="R6" s="2045"/>
      <c r="S6" s="2045"/>
      <c r="T6" s="2045"/>
      <c r="U6" s="2045"/>
      <c r="V6" s="2045"/>
      <c r="W6" s="272"/>
      <c r="X6" s="273"/>
      <c r="Y6" s="272"/>
      <c r="Z6" s="272"/>
      <c r="AA6" s="273"/>
      <c r="AB6" s="274"/>
      <c r="AC6" s="383"/>
      <c r="AD6" s="43"/>
    </row>
    <row r="7" spans="1:31" ht="71.25" customHeight="1" x14ac:dyDescent="0.25">
      <c r="A7" s="345" t="s">
        <v>11</v>
      </c>
      <c r="B7" s="346" t="s">
        <v>12</v>
      </c>
      <c r="C7" s="281" t="s">
        <v>13</v>
      </c>
      <c r="D7" s="281" t="s">
        <v>14</v>
      </c>
      <c r="E7" s="281" t="s">
        <v>15</v>
      </c>
      <c r="F7" s="281" t="s">
        <v>16</v>
      </c>
      <c r="G7" s="281" t="s">
        <v>17</v>
      </c>
      <c r="H7" s="281" t="s">
        <v>18</v>
      </c>
      <c r="I7" s="281" t="s">
        <v>17</v>
      </c>
      <c r="J7" s="281" t="s">
        <v>18</v>
      </c>
      <c r="K7" s="281" t="s">
        <v>19</v>
      </c>
      <c r="L7" s="281" t="s">
        <v>20</v>
      </c>
      <c r="M7" s="281" t="s">
        <v>21</v>
      </c>
      <c r="N7" s="281" t="s">
        <v>22</v>
      </c>
      <c r="O7" s="281" t="s">
        <v>23</v>
      </c>
      <c r="P7" s="281" t="s">
        <v>24</v>
      </c>
      <c r="Q7" s="281" t="s">
        <v>25</v>
      </c>
      <c r="R7" s="281" t="s">
        <v>26</v>
      </c>
      <c r="S7" s="281" t="s">
        <v>27</v>
      </c>
      <c r="T7" s="281" t="s">
        <v>28</v>
      </c>
      <c r="U7" s="281" t="s">
        <v>29</v>
      </c>
      <c r="V7" s="281" t="s">
        <v>30</v>
      </c>
      <c r="W7" s="281" t="s">
        <v>31</v>
      </c>
      <c r="X7" s="281" t="s">
        <v>32</v>
      </c>
      <c r="Y7" s="281" t="s">
        <v>33</v>
      </c>
      <c r="Z7" s="281" t="s">
        <v>34</v>
      </c>
      <c r="AA7" s="281" t="s">
        <v>35</v>
      </c>
      <c r="AB7" s="281" t="s">
        <v>36</v>
      </c>
      <c r="AC7" s="321" t="s">
        <v>37</v>
      </c>
      <c r="AD7" s="86" t="s">
        <v>38</v>
      </c>
    </row>
    <row r="8" spans="1:31" ht="12" customHeight="1" x14ac:dyDescent="0.25">
      <c r="A8" s="140" t="s">
        <v>43</v>
      </c>
    </row>
    <row r="9" spans="1:31" s="185" customFormat="1" ht="15" customHeight="1" x14ac:dyDescent="0.25">
      <c r="A9" s="1099" t="s">
        <v>604</v>
      </c>
      <c r="B9" s="818" t="s">
        <v>413</v>
      </c>
      <c r="C9" s="1756">
        <v>6</v>
      </c>
      <c r="D9" s="1028"/>
      <c r="E9" s="1029"/>
      <c r="F9" s="1030"/>
      <c r="G9" s="733"/>
      <c r="H9" s="324">
        <v>30</v>
      </c>
      <c r="I9" s="577"/>
      <c r="J9" s="47"/>
      <c r="K9" s="359"/>
      <c r="L9" s="359"/>
      <c r="M9" s="603"/>
      <c r="N9" s="603"/>
      <c r="O9" s="603"/>
      <c r="P9" s="359"/>
      <c r="Q9" s="359"/>
      <c r="R9" s="359"/>
      <c r="S9" s="359"/>
      <c r="T9" s="359"/>
      <c r="U9" s="359"/>
      <c r="V9" s="359"/>
      <c r="W9" s="359"/>
      <c r="X9" s="603">
        <v>2</v>
      </c>
      <c r="Y9" s="359"/>
      <c r="Z9" s="359"/>
      <c r="AA9" s="603">
        <v>4</v>
      </c>
      <c r="AB9" s="603">
        <v>36</v>
      </c>
      <c r="AE9" s="1758"/>
    </row>
    <row r="10" spans="1:31" s="185" customFormat="1" ht="15" customHeight="1" x14ac:dyDescent="0.25">
      <c r="A10" s="1099" t="s">
        <v>421</v>
      </c>
      <c r="B10" s="1059" t="s">
        <v>413</v>
      </c>
      <c r="C10" s="1755">
        <v>6</v>
      </c>
      <c r="D10" s="1028"/>
      <c r="E10" s="1029"/>
      <c r="F10" s="1030"/>
      <c r="G10" s="733"/>
      <c r="H10" s="324">
        <v>30</v>
      </c>
      <c r="I10" s="577"/>
      <c r="J10" s="47"/>
      <c r="K10" s="359"/>
      <c r="L10" s="359"/>
      <c r="M10" s="603"/>
      <c r="N10" s="603"/>
      <c r="O10" s="603"/>
      <c r="P10" s="359"/>
      <c r="Q10" s="359"/>
      <c r="R10" s="359"/>
      <c r="S10" s="359"/>
      <c r="T10" s="359"/>
      <c r="U10" s="359"/>
      <c r="V10" s="359"/>
      <c r="W10" s="359"/>
      <c r="X10" s="603">
        <v>2</v>
      </c>
      <c r="Y10" s="359"/>
      <c r="Z10" s="359"/>
      <c r="AA10" s="1143">
        <v>4</v>
      </c>
      <c r="AB10" s="603">
        <f>SUM(H10:AA10)</f>
        <v>36</v>
      </c>
      <c r="AE10" s="1758"/>
    </row>
    <row r="11" spans="1:31" s="185" customFormat="1" ht="23.25" customHeight="1" x14ac:dyDescent="0.25">
      <c r="A11" s="1759" t="s">
        <v>337</v>
      </c>
      <c r="B11" s="580" t="s">
        <v>238</v>
      </c>
      <c r="C11" s="580">
        <v>9</v>
      </c>
      <c r="D11" s="580"/>
      <c r="E11" s="871"/>
      <c r="F11" s="872"/>
      <c r="G11" s="733"/>
      <c r="H11" s="853"/>
      <c r="I11" s="580"/>
      <c r="J11" s="872">
        <v>20</v>
      </c>
      <c r="K11" s="580">
        <v>1</v>
      </c>
      <c r="L11" s="580">
        <v>2</v>
      </c>
      <c r="M11" s="872"/>
      <c r="N11" s="872">
        <v>2</v>
      </c>
      <c r="O11" s="872"/>
      <c r="P11" s="580"/>
      <c r="Q11" s="1061"/>
      <c r="R11" s="580"/>
      <c r="S11" s="580"/>
      <c r="T11" s="580"/>
      <c r="U11" s="580"/>
      <c r="V11" s="580"/>
      <c r="W11" s="580"/>
      <c r="X11" s="872">
        <v>3</v>
      </c>
      <c r="Y11" s="580"/>
      <c r="Z11" s="580"/>
      <c r="AA11" s="1744">
        <v>2</v>
      </c>
      <c r="AB11" s="872">
        <f t="shared" ref="AB11" si="0">SUM(F11:AA11)</f>
        <v>30</v>
      </c>
      <c r="AE11" s="1758"/>
    </row>
    <row r="12" spans="1:31" s="185" customFormat="1" ht="24.75" customHeight="1" x14ac:dyDescent="0.25">
      <c r="A12" s="1673" t="s">
        <v>341</v>
      </c>
      <c r="B12" s="241" t="s">
        <v>238</v>
      </c>
      <c r="C12" s="241">
        <v>19</v>
      </c>
      <c r="D12" s="241"/>
      <c r="E12" s="369"/>
      <c r="F12" s="603"/>
      <c r="G12" s="733">
        <v>20</v>
      </c>
      <c r="H12" s="603">
        <v>40</v>
      </c>
      <c r="I12" s="876"/>
      <c r="J12" s="253"/>
      <c r="K12" s="253">
        <v>1</v>
      </c>
      <c r="L12" s="253">
        <v>2</v>
      </c>
      <c r="M12" s="603"/>
      <c r="N12" s="603">
        <v>6</v>
      </c>
      <c r="O12" s="603"/>
      <c r="P12" s="241"/>
      <c r="Q12" s="811"/>
      <c r="R12" s="253"/>
      <c r="S12" s="253"/>
      <c r="T12" s="253"/>
      <c r="U12" s="253"/>
      <c r="V12" s="253"/>
      <c r="W12" s="253"/>
      <c r="X12" s="844">
        <v>6</v>
      </c>
      <c r="Y12" s="253"/>
      <c r="Z12" s="253"/>
      <c r="AA12" s="1746">
        <v>4</v>
      </c>
      <c r="AB12" s="603">
        <v>59</v>
      </c>
      <c r="AE12" s="1758"/>
    </row>
    <row r="13" spans="1:31" s="185" customFormat="1" ht="21.75" customHeight="1" x14ac:dyDescent="0.25">
      <c r="A13" s="1009" t="s">
        <v>568</v>
      </c>
      <c r="B13" s="241" t="s">
        <v>104</v>
      </c>
      <c r="C13" s="241">
        <v>6</v>
      </c>
      <c r="D13" s="241"/>
      <c r="E13" s="241"/>
      <c r="F13" s="241"/>
      <c r="G13" s="580"/>
      <c r="H13" s="241"/>
      <c r="I13" s="241"/>
      <c r="J13" s="241">
        <v>30</v>
      </c>
      <c r="K13" s="241">
        <v>1</v>
      </c>
      <c r="L13" s="241">
        <v>2</v>
      </c>
      <c r="M13" s="241"/>
      <c r="N13" s="241">
        <v>2</v>
      </c>
      <c r="O13" s="241"/>
      <c r="P13" s="241"/>
      <c r="Q13" s="241"/>
      <c r="R13" s="241"/>
      <c r="S13" s="241"/>
      <c r="T13" s="241"/>
      <c r="U13" s="241"/>
      <c r="V13" s="241"/>
      <c r="W13" s="241"/>
      <c r="X13" s="241">
        <v>2</v>
      </c>
      <c r="Y13" s="241"/>
      <c r="Z13" s="241"/>
      <c r="AA13" s="369">
        <v>1</v>
      </c>
      <c r="AB13" s="603">
        <f>SUM(F13:AA13)</f>
        <v>38</v>
      </c>
      <c r="AE13" s="1758"/>
    </row>
    <row r="14" spans="1:31" s="129" customFormat="1" ht="13.5" customHeight="1" x14ac:dyDescent="0.25">
      <c r="A14" s="238" t="s">
        <v>48</v>
      </c>
      <c r="B14" s="133"/>
      <c r="C14" s="133"/>
      <c r="D14" s="133"/>
      <c r="E14" s="133"/>
      <c r="F14" s="125"/>
      <c r="G14" s="125"/>
      <c r="H14" s="125">
        <f>SUM(H9:H13)</f>
        <v>100</v>
      </c>
      <c r="I14" s="125"/>
      <c r="J14" s="125">
        <f>SUM(J9:J13)</f>
        <v>50</v>
      </c>
      <c r="K14" s="125">
        <f>SUM(K9:K13)</f>
        <v>3</v>
      </c>
      <c r="L14" s="125">
        <f>SUM(L9:L13)</f>
        <v>6</v>
      </c>
      <c r="M14" s="199"/>
      <c r="N14" s="199">
        <f>SUM(N9:N13)</f>
        <v>10</v>
      </c>
      <c r="O14" s="125"/>
      <c r="P14" s="125"/>
      <c r="Q14" s="125"/>
      <c r="R14" s="125"/>
      <c r="S14" s="125"/>
      <c r="T14" s="125"/>
      <c r="U14" s="125"/>
      <c r="V14" s="125"/>
      <c r="W14" s="125"/>
      <c r="X14" s="199">
        <f>SUM(X9:X13)</f>
        <v>15</v>
      </c>
      <c r="Y14" s="125"/>
      <c r="Z14" s="125"/>
      <c r="AA14" s="330">
        <f>SUM(AA9:AA13)</f>
        <v>15</v>
      </c>
      <c r="AB14" s="125">
        <f>SUM(G14:AA14)</f>
        <v>199</v>
      </c>
      <c r="AC14" s="129">
        <v>199</v>
      </c>
      <c r="AE14" s="1577"/>
    </row>
    <row r="15" spans="1:31" ht="13.5" customHeight="1" x14ac:dyDescent="0.25">
      <c r="A15" s="209" t="s">
        <v>44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249"/>
    </row>
    <row r="16" spans="1:31" s="372" customFormat="1" x14ac:dyDescent="0.25">
      <c r="A16" s="1099" t="s">
        <v>777</v>
      </c>
      <c r="B16" s="1059" t="s">
        <v>558</v>
      </c>
      <c r="C16" s="1144">
        <v>17</v>
      </c>
      <c r="D16" s="1028"/>
      <c r="E16" s="1029"/>
      <c r="F16" s="1030">
        <v>21</v>
      </c>
      <c r="G16" s="733"/>
      <c r="H16" s="324"/>
      <c r="I16" s="593"/>
      <c r="J16" s="1762">
        <v>21</v>
      </c>
      <c r="K16" s="780"/>
      <c r="L16" s="781"/>
      <c r="M16" s="692"/>
      <c r="N16" s="692"/>
      <c r="O16" s="693"/>
      <c r="P16" s="691"/>
      <c r="Q16" s="691"/>
      <c r="R16" s="691"/>
      <c r="S16" s="691"/>
      <c r="T16" s="691"/>
      <c r="U16" s="745"/>
      <c r="V16" s="691"/>
      <c r="W16" s="691"/>
      <c r="X16" s="692">
        <v>5</v>
      </c>
      <c r="Y16" s="691"/>
      <c r="Z16" s="691"/>
      <c r="AA16" s="694">
        <v>3</v>
      </c>
      <c r="AB16" s="603">
        <f>SUM(F16:AA16)</f>
        <v>50</v>
      </c>
      <c r="AE16" s="1581"/>
    </row>
    <row r="17" spans="1:31" s="372" customFormat="1" ht="15" customHeight="1" x14ac:dyDescent="0.25">
      <c r="A17" s="1099" t="s">
        <v>605</v>
      </c>
      <c r="B17" s="818" t="s">
        <v>413</v>
      </c>
      <c r="C17" s="819">
        <v>6</v>
      </c>
      <c r="D17" s="1028"/>
      <c r="E17" s="1029"/>
      <c r="F17" s="1030"/>
      <c r="G17" s="733"/>
      <c r="H17" s="324">
        <v>40</v>
      </c>
      <c r="I17" s="577"/>
      <c r="J17" s="47"/>
      <c r="K17" s="687"/>
      <c r="L17" s="1575"/>
      <c r="M17" s="1569"/>
      <c r="N17" s="1569"/>
      <c r="O17" s="1005"/>
      <c r="P17" s="1004"/>
      <c r="Q17" s="1004"/>
      <c r="R17" s="1004"/>
      <c r="S17" s="1004"/>
      <c r="T17" s="1004"/>
      <c r="U17" s="1004"/>
      <c r="V17" s="1004"/>
      <c r="W17" s="1004"/>
      <c r="X17" s="1569">
        <v>2</v>
      </c>
      <c r="Y17" s="1004"/>
      <c r="Z17" s="1004"/>
      <c r="AA17" s="1005">
        <v>3</v>
      </c>
      <c r="AB17" s="1005">
        <f>SUM(H17:AA17)</f>
        <v>45</v>
      </c>
      <c r="AE17" s="1581"/>
    </row>
    <row r="18" spans="1:31" s="372" customFormat="1" ht="15" customHeight="1" x14ac:dyDescent="0.25">
      <c r="A18" s="1011" t="s">
        <v>777</v>
      </c>
      <c r="B18" s="818" t="s">
        <v>413</v>
      </c>
      <c r="C18" s="819">
        <v>6</v>
      </c>
      <c r="D18" s="1028"/>
      <c r="E18" s="1029"/>
      <c r="F18" s="1850">
        <v>20</v>
      </c>
      <c r="G18" s="733"/>
      <c r="H18" s="324"/>
      <c r="I18" s="577"/>
      <c r="J18" s="47">
        <v>40</v>
      </c>
      <c r="K18" s="687">
        <v>1</v>
      </c>
      <c r="L18" s="1575">
        <v>2</v>
      </c>
      <c r="M18" s="1569"/>
      <c r="N18" s="1569">
        <v>2</v>
      </c>
      <c r="O18" s="1005"/>
      <c r="P18" s="1004"/>
      <c r="Q18" s="1004"/>
      <c r="R18" s="1004"/>
      <c r="S18" s="1004"/>
      <c r="T18" s="1004"/>
      <c r="U18" s="1004"/>
      <c r="V18" s="1004"/>
      <c r="W18" s="1004"/>
      <c r="X18" s="1569">
        <v>2</v>
      </c>
      <c r="Y18" s="1004"/>
      <c r="Z18" s="1004"/>
      <c r="AA18" s="1005">
        <v>1</v>
      </c>
      <c r="AB18" s="1005">
        <f>SUM(F18:AA18)</f>
        <v>68</v>
      </c>
      <c r="AE18" s="1581"/>
    </row>
    <row r="19" spans="1:31" s="372" customFormat="1" x14ac:dyDescent="0.25">
      <c r="A19" s="1673" t="s">
        <v>362</v>
      </c>
      <c r="B19" s="367" t="s">
        <v>104</v>
      </c>
      <c r="C19" s="737">
        <v>6</v>
      </c>
      <c r="D19" s="241"/>
      <c r="E19" s="241"/>
      <c r="F19" s="1727">
        <v>20</v>
      </c>
      <c r="G19" s="846"/>
      <c r="H19" s="324"/>
      <c r="I19" s="580"/>
      <c r="J19" s="241">
        <v>20</v>
      </c>
      <c r="K19" s="737"/>
      <c r="L19" s="737"/>
      <c r="M19" s="689"/>
      <c r="N19" s="689"/>
      <c r="O19" s="603"/>
      <c r="P19" s="241"/>
      <c r="Q19" s="811"/>
      <c r="R19" s="241"/>
      <c r="S19" s="241"/>
      <c r="T19" s="241"/>
      <c r="U19" s="241"/>
      <c r="V19" s="241"/>
      <c r="W19" s="241"/>
      <c r="X19" s="603">
        <v>2</v>
      </c>
      <c r="Y19" s="241"/>
      <c r="Z19" s="241"/>
      <c r="AA19" s="603">
        <v>6</v>
      </c>
      <c r="AB19" s="603">
        <f>SUM(F19:AA19)</f>
        <v>48</v>
      </c>
      <c r="AE19" s="1581"/>
    </row>
    <row r="20" spans="1:31" s="372" customFormat="1" ht="14.25" customHeight="1" x14ac:dyDescent="0.25">
      <c r="A20" s="1673" t="s">
        <v>781</v>
      </c>
      <c r="B20" s="241" t="s">
        <v>123</v>
      </c>
      <c r="C20" s="737">
        <v>8</v>
      </c>
      <c r="D20" s="241"/>
      <c r="E20" s="369"/>
      <c r="F20" s="603"/>
      <c r="G20" s="733"/>
      <c r="H20" s="603">
        <v>20</v>
      </c>
      <c r="I20" s="580"/>
      <c r="J20" s="241">
        <v>10</v>
      </c>
      <c r="K20" s="737"/>
      <c r="L20" s="737"/>
      <c r="M20" s="689"/>
      <c r="N20" s="689"/>
      <c r="O20" s="603"/>
      <c r="P20" s="241"/>
      <c r="Q20" s="811">
        <v>16</v>
      </c>
      <c r="R20" s="241"/>
      <c r="S20" s="241"/>
      <c r="T20" s="241"/>
      <c r="U20" s="241"/>
      <c r="V20" s="241"/>
      <c r="W20" s="241"/>
      <c r="X20" s="689">
        <v>3</v>
      </c>
      <c r="Y20" s="241"/>
      <c r="Z20" s="241"/>
      <c r="AA20" s="603">
        <v>1</v>
      </c>
      <c r="AB20" s="603">
        <f>SUM(H20:AA20)</f>
        <v>50</v>
      </c>
      <c r="AE20" s="1581"/>
    </row>
    <row r="21" spans="1:31" s="372" customFormat="1" ht="21" customHeight="1" x14ac:dyDescent="0.25">
      <c r="A21" s="1673" t="s">
        <v>339</v>
      </c>
      <c r="B21" s="241" t="s">
        <v>123</v>
      </c>
      <c r="C21" s="737">
        <v>17</v>
      </c>
      <c r="D21" s="241"/>
      <c r="E21" s="369"/>
      <c r="F21" s="881"/>
      <c r="G21" s="733"/>
      <c r="H21" s="881"/>
      <c r="I21" s="449"/>
      <c r="J21" s="83">
        <v>20</v>
      </c>
      <c r="K21" s="1669">
        <v>1</v>
      </c>
      <c r="L21" s="1669">
        <v>2</v>
      </c>
      <c r="M21" s="1670"/>
      <c r="N21" s="1670">
        <v>4</v>
      </c>
      <c r="O21" s="881"/>
      <c r="P21" s="83"/>
      <c r="Q21" s="83"/>
      <c r="R21" s="83"/>
      <c r="S21" s="83"/>
      <c r="T21" s="83"/>
      <c r="U21" s="83"/>
      <c r="V21" s="83"/>
      <c r="W21" s="83"/>
      <c r="X21" s="1670">
        <v>6</v>
      </c>
      <c r="Y21" s="83"/>
      <c r="Z21" s="83"/>
      <c r="AA21" s="881">
        <v>2</v>
      </c>
      <c r="AB21" s="603">
        <f t="shared" ref="AB21" si="1">SUM(F21:AA21)</f>
        <v>35</v>
      </c>
      <c r="AC21" s="375"/>
      <c r="AD21" s="490"/>
      <c r="AE21" s="1581"/>
    </row>
    <row r="22" spans="1:31" s="372" customFormat="1" ht="21.75" customHeight="1" x14ac:dyDescent="0.25">
      <c r="A22" s="1759" t="s">
        <v>337</v>
      </c>
      <c r="B22" s="580" t="s">
        <v>123</v>
      </c>
      <c r="C22" s="592">
        <v>9</v>
      </c>
      <c r="D22" s="580"/>
      <c r="E22" s="871"/>
      <c r="F22" s="872">
        <v>20</v>
      </c>
      <c r="G22" s="733"/>
      <c r="H22" s="853"/>
      <c r="I22" s="580"/>
      <c r="J22" s="872"/>
      <c r="K22" s="592"/>
      <c r="L22" s="592"/>
      <c r="M22" s="1657"/>
      <c r="N22" s="1657"/>
      <c r="O22" s="872">
        <v>7</v>
      </c>
      <c r="P22" s="580"/>
      <c r="Q22" s="1061"/>
      <c r="R22" s="580"/>
      <c r="S22" s="580"/>
      <c r="T22" s="580"/>
      <c r="U22" s="580"/>
      <c r="V22" s="580"/>
      <c r="W22" s="580"/>
      <c r="X22" s="1657">
        <v>3</v>
      </c>
      <c r="Y22" s="580"/>
      <c r="Z22" s="580"/>
      <c r="AA22" s="872">
        <v>1</v>
      </c>
      <c r="AB22" s="872">
        <f>SUM(F22:AA22)</f>
        <v>31</v>
      </c>
      <c r="AE22" s="1581"/>
    </row>
    <row r="23" spans="1:31" s="185" customFormat="1" ht="21" customHeight="1" x14ac:dyDescent="0.25">
      <c r="A23" s="1673" t="s">
        <v>677</v>
      </c>
      <c r="B23" s="241" t="s">
        <v>123</v>
      </c>
      <c r="C23" s="241">
        <v>10</v>
      </c>
      <c r="D23" s="241"/>
      <c r="E23" s="369"/>
      <c r="F23" s="603">
        <v>20</v>
      </c>
      <c r="G23" s="733"/>
      <c r="H23" s="324"/>
      <c r="I23" s="580"/>
      <c r="J23" s="603">
        <v>40</v>
      </c>
      <c r="K23" s="253"/>
      <c r="L23" s="253"/>
      <c r="M23" s="603"/>
      <c r="N23" s="603"/>
      <c r="O23" s="603"/>
      <c r="P23" s="241"/>
      <c r="Q23" s="811"/>
      <c r="R23" s="253"/>
      <c r="S23" s="253"/>
      <c r="T23" s="253"/>
      <c r="U23" s="253"/>
      <c r="V23" s="253"/>
      <c r="W23" s="253"/>
      <c r="X23" s="844">
        <v>3</v>
      </c>
      <c r="Y23" s="253"/>
      <c r="Z23" s="253"/>
      <c r="AA23" s="844">
        <v>4</v>
      </c>
      <c r="AB23" s="844">
        <f>SUM(F23:AA23)</f>
        <v>67</v>
      </c>
      <c r="AC23" s="185" t="s">
        <v>737</v>
      </c>
      <c r="AD23" s="185" t="s">
        <v>739</v>
      </c>
      <c r="AE23" s="1758"/>
    </row>
    <row r="24" spans="1:31" s="372" customFormat="1" x14ac:dyDescent="0.25">
      <c r="A24" s="1760" t="s">
        <v>52</v>
      </c>
      <c r="B24" s="1709"/>
      <c r="C24" s="1709"/>
      <c r="D24" s="1709"/>
      <c r="E24" s="1709"/>
      <c r="F24" s="1709"/>
      <c r="G24" s="1709"/>
      <c r="H24" s="1709"/>
      <c r="I24" s="1709"/>
      <c r="J24" s="1709"/>
      <c r="K24" s="1709"/>
      <c r="L24" s="1709"/>
      <c r="M24" s="1709"/>
      <c r="N24" s="1709"/>
      <c r="O24" s="1709"/>
      <c r="P24" s="1709"/>
      <c r="Q24" s="1709"/>
      <c r="R24" s="1709"/>
      <c r="S24" s="1709"/>
      <c r="T24" s="1709"/>
      <c r="U24" s="1709">
        <v>38</v>
      </c>
      <c r="V24" s="1709"/>
      <c r="W24" s="1709"/>
      <c r="X24" s="1709"/>
      <c r="Y24" s="1709"/>
      <c r="Z24" s="1709"/>
      <c r="AA24" s="1761"/>
      <c r="AB24" s="1691">
        <v>38</v>
      </c>
    </row>
    <row r="25" spans="1:31" s="372" customFormat="1" ht="14.25" customHeight="1" x14ac:dyDescent="0.25">
      <c r="A25" s="1759" t="s">
        <v>145</v>
      </c>
      <c r="B25" s="580" t="s">
        <v>413</v>
      </c>
      <c r="C25" s="592">
        <v>1</v>
      </c>
      <c r="D25" s="580"/>
      <c r="E25" s="871"/>
      <c r="F25" s="872"/>
      <c r="G25" s="733"/>
      <c r="H25" s="853"/>
      <c r="I25" s="580"/>
      <c r="J25" s="872"/>
      <c r="K25" s="592"/>
      <c r="L25" s="592"/>
      <c r="M25" s="1657"/>
      <c r="N25" s="1657"/>
      <c r="O25" s="872"/>
      <c r="P25" s="580"/>
      <c r="Q25" s="1061">
        <v>0</v>
      </c>
      <c r="R25" s="580"/>
      <c r="S25" s="580"/>
      <c r="T25" s="580"/>
      <c r="U25" s="580"/>
      <c r="V25" s="580"/>
      <c r="W25" s="580"/>
      <c r="X25" s="1657"/>
      <c r="Y25" s="580"/>
      <c r="Z25" s="580"/>
      <c r="AA25" s="872"/>
      <c r="AB25" s="872">
        <v>0</v>
      </c>
      <c r="AE25" s="1581"/>
    </row>
    <row r="26" spans="1:31" s="372" customFormat="1" ht="14.25" customHeight="1" x14ac:dyDescent="0.25">
      <c r="A26" s="1347" t="s">
        <v>66</v>
      </c>
      <c r="B26" s="979" t="s">
        <v>123</v>
      </c>
      <c r="C26" s="979">
        <v>1</v>
      </c>
      <c r="D26" s="979"/>
      <c r="E26" s="979"/>
      <c r="F26" s="979"/>
      <c r="G26" s="979"/>
      <c r="H26" s="979"/>
      <c r="I26" s="979"/>
      <c r="J26" s="979"/>
      <c r="K26" s="979"/>
      <c r="L26" s="979"/>
      <c r="M26" s="979"/>
      <c r="N26" s="979"/>
      <c r="O26" s="979"/>
      <c r="P26" s="979"/>
      <c r="Q26" s="979">
        <v>5</v>
      </c>
      <c r="R26" s="979"/>
      <c r="S26" s="979"/>
      <c r="T26" s="979"/>
      <c r="U26" s="979"/>
      <c r="V26" s="979"/>
      <c r="W26" s="979"/>
      <c r="X26" s="979"/>
      <c r="Y26" s="979"/>
      <c r="Z26" s="979"/>
      <c r="AA26" s="1704"/>
      <c r="AB26" s="83">
        <v>5</v>
      </c>
      <c r="AE26" s="1581"/>
    </row>
    <row r="27" spans="1:31" s="372" customFormat="1" ht="15.75" customHeight="1" x14ac:dyDescent="0.25">
      <c r="A27" s="1009" t="s">
        <v>68</v>
      </c>
      <c r="B27" s="1706" t="s">
        <v>402</v>
      </c>
      <c r="C27" s="979">
        <v>5</v>
      </c>
      <c r="D27" s="979"/>
      <c r="E27" s="979"/>
      <c r="F27" s="979"/>
      <c r="G27" s="979"/>
      <c r="H27" s="979"/>
      <c r="I27" s="979"/>
      <c r="J27" s="979"/>
      <c r="K27" s="979"/>
      <c r="L27" s="979"/>
      <c r="M27" s="979"/>
      <c r="N27" s="979"/>
      <c r="O27" s="979"/>
      <c r="P27" s="979"/>
      <c r="Q27" s="979"/>
      <c r="R27" s="979"/>
      <c r="S27" s="979">
        <v>24</v>
      </c>
      <c r="T27" s="979"/>
      <c r="U27" s="979"/>
      <c r="V27" s="979"/>
      <c r="W27" s="979"/>
      <c r="X27" s="979"/>
      <c r="Y27" s="979"/>
      <c r="Z27" s="979"/>
      <c r="AA27" s="1704"/>
      <c r="AB27" s="83">
        <v>24</v>
      </c>
      <c r="AE27" s="1581"/>
    </row>
    <row r="28" spans="1:31" ht="15" customHeight="1" x14ac:dyDescent="0.25">
      <c r="A28" s="92" t="s">
        <v>49</v>
      </c>
      <c r="B28" s="193"/>
      <c r="C28" s="193"/>
      <c r="D28" s="193"/>
      <c r="E28" s="193"/>
      <c r="F28" s="125">
        <f>SUM(F16:F27)</f>
        <v>101</v>
      </c>
      <c r="G28" s="125"/>
      <c r="H28" s="125">
        <f>SUM(H16:H27)</f>
        <v>60</v>
      </c>
      <c r="I28" s="125"/>
      <c r="J28" s="125">
        <f>SUM(J16:J27)</f>
        <v>151</v>
      </c>
      <c r="K28" s="125">
        <f>SUM(K16:K27)</f>
        <v>2</v>
      </c>
      <c r="L28" s="125">
        <f>SUM(L16:L27)</f>
        <v>4</v>
      </c>
      <c r="M28" s="199"/>
      <c r="N28" s="125">
        <f>SUM(N16:N27)</f>
        <v>6</v>
      </c>
      <c r="O28" s="125">
        <f>SUM(O16:O27)</f>
        <v>7</v>
      </c>
      <c r="P28" s="125"/>
      <c r="Q28" s="125">
        <f>SUM(Q16:Q27)</f>
        <v>21</v>
      </c>
      <c r="R28" s="125"/>
      <c r="S28" s="125">
        <f>SUM(S16:S27)</f>
        <v>24</v>
      </c>
      <c r="T28" s="125"/>
      <c r="U28" s="125">
        <f>SUM(U16:U27)</f>
        <v>38</v>
      </c>
      <c r="V28" s="125"/>
      <c r="W28" s="125"/>
      <c r="X28" s="199">
        <f>SUM(X16:X27)</f>
        <v>26</v>
      </c>
      <c r="Y28" s="125"/>
      <c r="Z28" s="125"/>
      <c r="AA28" s="125">
        <f>SUM(AA16:AA27)</f>
        <v>21</v>
      </c>
      <c r="AB28" s="75">
        <f>SUM(F28:AA28)</f>
        <v>461</v>
      </c>
      <c r="AC28" s="129">
        <v>388</v>
      </c>
    </row>
    <row r="29" spans="1:31" ht="12.75" customHeight="1" x14ac:dyDescent="0.25">
      <c r="A29" s="92" t="s">
        <v>43</v>
      </c>
      <c r="B29" s="193"/>
      <c r="C29" s="193"/>
      <c r="D29" s="193"/>
      <c r="E29" s="193"/>
      <c r="F29" s="125"/>
      <c r="G29" s="125"/>
      <c r="H29" s="125">
        <v>100</v>
      </c>
      <c r="I29" s="125"/>
      <c r="J29" s="125">
        <v>50</v>
      </c>
      <c r="K29" s="125">
        <v>3</v>
      </c>
      <c r="L29" s="125">
        <v>6</v>
      </c>
      <c r="M29" s="199"/>
      <c r="N29" s="125">
        <v>10</v>
      </c>
      <c r="O29" s="125"/>
      <c r="P29" s="125"/>
      <c r="Q29" s="125"/>
      <c r="R29" s="125"/>
      <c r="S29" s="125"/>
      <c r="T29" s="125"/>
      <c r="U29" s="125"/>
      <c r="V29" s="125"/>
      <c r="W29" s="125"/>
      <c r="X29" s="199">
        <v>15</v>
      </c>
      <c r="Y29" s="125"/>
      <c r="Z29" s="125"/>
      <c r="AA29" s="125">
        <v>15</v>
      </c>
      <c r="AB29" s="558">
        <f>SUM(F29:AA29)</f>
        <v>199</v>
      </c>
    </row>
    <row r="30" spans="1:31" ht="12.75" customHeight="1" x14ac:dyDescent="0.25">
      <c r="A30" s="193" t="s">
        <v>85</v>
      </c>
      <c r="B30" s="193"/>
      <c r="C30" s="193"/>
      <c r="D30" s="193"/>
      <c r="E30" s="193"/>
      <c r="F30" s="125">
        <f>SUM(F28:F29)</f>
        <v>101</v>
      </c>
      <c r="G30" s="125"/>
      <c r="H30" s="125">
        <f>SUM(H28:H29)</f>
        <v>160</v>
      </c>
      <c r="I30" s="125"/>
      <c r="J30" s="125">
        <f>SUM(J28:J29)</f>
        <v>201</v>
      </c>
      <c r="K30" s="125">
        <f>SUM(K28:K29)</f>
        <v>5</v>
      </c>
      <c r="L30" s="125">
        <f>SUM(L28:L29)</f>
        <v>10</v>
      </c>
      <c r="M30" s="125"/>
      <c r="N30" s="125">
        <f>SUM(N28:N29)</f>
        <v>16</v>
      </c>
      <c r="O30" s="125">
        <f>SUM(O28:O29)</f>
        <v>7</v>
      </c>
      <c r="P30" s="125"/>
      <c r="Q30" s="125">
        <f>SUM(Q28:Q29)</f>
        <v>21</v>
      </c>
      <c r="R30" s="125"/>
      <c r="S30" s="125">
        <f>SUM(S28:S29)</f>
        <v>24</v>
      </c>
      <c r="T30" s="125"/>
      <c r="U30" s="125">
        <v>38</v>
      </c>
      <c r="V30" s="125"/>
      <c r="W30" s="125"/>
      <c r="X30" s="125">
        <f>SUM(X28:X29)</f>
        <v>41</v>
      </c>
      <c r="Y30" s="125"/>
      <c r="Z30" s="125"/>
      <c r="AA30" s="125">
        <f>SUM(AA28:AA29)</f>
        <v>36</v>
      </c>
      <c r="AB30" s="125">
        <f>SUM(AB28:AB29)</f>
        <v>660</v>
      </c>
      <c r="AC30" s="129">
        <f>SUM(AC14:AC29)</f>
        <v>587</v>
      </c>
    </row>
    <row r="31" spans="1:31" ht="9.75" customHeight="1" x14ac:dyDescent="0.25">
      <c r="A31" s="254"/>
      <c r="B31" s="255" t="s">
        <v>308</v>
      </c>
      <c r="C31" s="256"/>
      <c r="D31" s="257"/>
      <c r="E31" s="257"/>
      <c r="F31" s="257"/>
      <c r="G31" s="257"/>
      <c r="H31" s="257"/>
      <c r="I31" s="257"/>
      <c r="J31" s="257"/>
      <c r="K31" s="257"/>
      <c r="L31" s="257"/>
      <c r="M31" s="2037" t="s">
        <v>100</v>
      </c>
      <c r="N31" s="2037"/>
      <c r="O31" s="2037"/>
      <c r="P31" s="2037"/>
      <c r="Q31" s="2037"/>
      <c r="R31" s="2037"/>
      <c r="S31" s="2037"/>
      <c r="T31" s="2037"/>
      <c r="U31" s="2037"/>
      <c r="V31" s="2037"/>
      <c r="W31" s="257"/>
      <c r="X31" s="257"/>
      <c r="Y31" s="257"/>
      <c r="Z31" s="257"/>
      <c r="AA31" s="257"/>
      <c r="AB31" s="257"/>
    </row>
    <row r="32" spans="1:31" ht="9" customHeight="1" x14ac:dyDescent="0.25">
      <c r="A32" s="258" t="s">
        <v>309</v>
      </c>
      <c r="C32" s="256"/>
      <c r="D32" s="257"/>
      <c r="E32" s="257"/>
      <c r="F32" s="257"/>
      <c r="G32" s="257"/>
      <c r="H32" s="257"/>
      <c r="I32" s="257"/>
      <c r="J32" s="257"/>
      <c r="K32" s="257"/>
      <c r="L32" s="257"/>
      <c r="M32" s="259"/>
      <c r="N32" s="256"/>
      <c r="O32" s="256"/>
      <c r="P32" s="256"/>
      <c r="Q32" s="256"/>
      <c r="R32" s="256"/>
      <c r="S32" s="256"/>
      <c r="T32" s="256"/>
      <c r="U32" s="256"/>
      <c r="V32" s="256"/>
      <c r="W32" s="257"/>
      <c r="X32" s="257"/>
      <c r="Y32" s="257"/>
      <c r="Z32" s="257"/>
      <c r="AA32" s="257"/>
      <c r="AB32" s="257"/>
    </row>
    <row r="33" spans="1:34" x14ac:dyDescent="0.25">
      <c r="A33" s="2038" t="s">
        <v>589</v>
      </c>
      <c r="B33" s="2038"/>
      <c r="C33" s="2038"/>
      <c r="D33" s="2038"/>
      <c r="E33" s="2038"/>
      <c r="F33" s="2038"/>
      <c r="G33" s="2038"/>
      <c r="H33" s="2038"/>
      <c r="I33" s="2038"/>
      <c r="J33" s="2038"/>
      <c r="K33" s="2038"/>
      <c r="L33" s="2038"/>
      <c r="M33" s="2038"/>
      <c r="N33" s="2038"/>
      <c r="O33" s="2038"/>
      <c r="P33" s="2038"/>
      <c r="Q33" s="2038"/>
      <c r="R33" s="2038"/>
      <c r="S33" s="2038"/>
      <c r="T33" s="2038"/>
      <c r="U33" s="2038"/>
      <c r="V33" s="2038"/>
      <c r="W33" s="2038"/>
      <c r="X33" s="2038"/>
      <c r="Y33" s="2038"/>
      <c r="Z33" s="292"/>
      <c r="AA33" s="292"/>
      <c r="AB33" s="1071"/>
    </row>
    <row r="34" spans="1:34" x14ac:dyDescent="0.25">
      <c r="A34" s="2039"/>
      <c r="B34" s="2039"/>
      <c r="C34" s="2039"/>
      <c r="D34" s="2039"/>
      <c r="E34" s="2039"/>
      <c r="F34" s="2039"/>
      <c r="G34" s="2039"/>
      <c r="H34" s="2039"/>
      <c r="I34" s="2039"/>
      <c r="J34" s="2039"/>
      <c r="K34" s="2039"/>
      <c r="L34" s="2039"/>
      <c r="M34" s="2039"/>
      <c r="N34" s="2039" t="s">
        <v>588</v>
      </c>
      <c r="O34" s="2039"/>
      <c r="P34" s="2039"/>
      <c r="Q34" s="2039"/>
      <c r="R34" s="2039"/>
      <c r="S34" s="2039"/>
      <c r="T34" s="2039"/>
      <c r="U34" s="2039"/>
      <c r="V34" s="2039"/>
      <c r="W34" s="2039"/>
      <c r="X34" s="2039"/>
      <c r="Y34" s="2039"/>
      <c r="Z34" s="292"/>
      <c r="AA34" s="292"/>
      <c r="AB34" s="1071"/>
    </row>
    <row r="35" spans="1:34" x14ac:dyDescent="0.25">
      <c r="A35" s="2040" t="s">
        <v>591</v>
      </c>
      <c r="B35" s="2040"/>
      <c r="C35" s="2040"/>
      <c r="D35" s="2040"/>
      <c r="E35" s="2040"/>
      <c r="F35" s="2040"/>
      <c r="G35" s="2040"/>
      <c r="H35" s="2040"/>
      <c r="I35" s="2040"/>
      <c r="J35" s="2040"/>
      <c r="K35" s="2040"/>
      <c r="L35" s="2040"/>
      <c r="M35" s="2040"/>
      <c r="N35" s="2040" t="s">
        <v>225</v>
      </c>
      <c r="O35" s="2040"/>
      <c r="P35" s="2040"/>
      <c r="Q35" s="2040"/>
      <c r="R35" s="2040"/>
      <c r="S35" s="2040"/>
      <c r="T35" s="2040"/>
      <c r="U35" s="2040"/>
      <c r="V35" s="2040"/>
      <c r="W35" s="2040"/>
      <c r="X35" s="2040"/>
      <c r="Y35" s="2040"/>
      <c r="Z35" s="292"/>
      <c r="AA35" s="292"/>
      <c r="AB35" s="1071"/>
      <c r="AC35" s="1089"/>
      <c r="AD35" s="1090"/>
      <c r="AE35" s="1578"/>
      <c r="AF35" s="77"/>
      <c r="AG35" s="77"/>
    </row>
    <row r="36" spans="1:34" s="129" customFormat="1" x14ac:dyDescent="0.25">
      <c r="A36" s="1970" t="s">
        <v>3</v>
      </c>
      <c r="B36" s="263"/>
      <c r="C36" s="1967" t="s">
        <v>4</v>
      </c>
      <c r="D36" s="1967"/>
      <c r="E36" s="1967"/>
      <c r="F36" s="1128"/>
      <c r="G36" s="264"/>
      <c r="H36" s="1967" t="s">
        <v>423</v>
      </c>
      <c r="I36" s="1967"/>
      <c r="J36" s="1967" t="s">
        <v>449</v>
      </c>
      <c r="K36" s="1967"/>
      <c r="L36" s="1967" t="s">
        <v>7</v>
      </c>
      <c r="M36" s="1967"/>
      <c r="N36" s="1967" t="s">
        <v>8</v>
      </c>
      <c r="O36" s="1967"/>
      <c r="P36" s="265"/>
      <c r="Q36" s="1967" t="s">
        <v>9</v>
      </c>
      <c r="R36" s="1967"/>
      <c r="S36" s="1967"/>
      <c r="T36" s="1967"/>
      <c r="U36" s="1967" t="s">
        <v>10</v>
      </c>
      <c r="V36" s="1967"/>
      <c r="W36" s="1967"/>
      <c r="X36" s="1967"/>
      <c r="Y36" s="266"/>
      <c r="Z36" s="267"/>
      <c r="AA36" s="267"/>
      <c r="AB36" s="1261"/>
      <c r="AC36" s="2053" t="s">
        <v>155</v>
      </c>
      <c r="AD36" s="2054" t="s">
        <v>35</v>
      </c>
      <c r="AE36" s="2055" t="s">
        <v>36</v>
      </c>
      <c r="AF36" s="2056" t="s">
        <v>37</v>
      </c>
      <c r="AG36" s="2056" t="s">
        <v>38</v>
      </c>
    </row>
    <row r="37" spans="1:34" s="129" customFormat="1" x14ac:dyDescent="0.25">
      <c r="A37" s="1970"/>
      <c r="B37" s="269"/>
      <c r="C37" s="1967"/>
      <c r="D37" s="1967"/>
      <c r="E37" s="1967"/>
      <c r="F37" s="1130"/>
      <c r="G37" s="270"/>
      <c r="H37" s="1967"/>
      <c r="I37" s="1967"/>
      <c r="J37" s="1967"/>
      <c r="K37" s="1967"/>
      <c r="L37" s="1967"/>
      <c r="M37" s="1967"/>
      <c r="N37" s="1967"/>
      <c r="O37" s="1967"/>
      <c r="P37" s="271"/>
      <c r="Q37" s="1967"/>
      <c r="R37" s="1967"/>
      <c r="S37" s="1967"/>
      <c r="T37" s="1967"/>
      <c r="U37" s="1967"/>
      <c r="V37" s="1967"/>
      <c r="W37" s="1967"/>
      <c r="X37" s="1967"/>
      <c r="Y37" s="272"/>
      <c r="Z37" s="273"/>
      <c r="AA37" s="273"/>
      <c r="AB37" s="1262"/>
      <c r="AC37" s="2053"/>
      <c r="AD37" s="2054"/>
      <c r="AE37" s="2055"/>
      <c r="AF37" s="2056"/>
      <c r="AG37" s="2056"/>
    </row>
    <row r="38" spans="1:34" s="129" customFormat="1" ht="10.5" customHeight="1" x14ac:dyDescent="0.25">
      <c r="A38" s="1970"/>
      <c r="B38" s="269"/>
      <c r="C38" s="1967"/>
      <c r="D38" s="1967"/>
      <c r="E38" s="1967"/>
      <c r="F38" s="1130"/>
      <c r="G38" s="270"/>
      <c r="H38" s="1967"/>
      <c r="I38" s="1967"/>
      <c r="J38" s="1967"/>
      <c r="K38" s="1967"/>
      <c r="L38" s="1967"/>
      <c r="M38" s="1967"/>
      <c r="N38" s="1967"/>
      <c r="O38" s="1967"/>
      <c r="P38" s="271"/>
      <c r="Q38" s="1967"/>
      <c r="R38" s="1967"/>
      <c r="S38" s="1967"/>
      <c r="T38" s="1967"/>
      <c r="U38" s="1967"/>
      <c r="V38" s="1967"/>
      <c r="W38" s="1967"/>
      <c r="X38" s="1967"/>
      <c r="Y38" s="272"/>
      <c r="Z38" s="273"/>
      <c r="AA38" s="273"/>
      <c r="AB38" s="1262"/>
      <c r="AC38" s="2053"/>
      <c r="AD38" s="2054"/>
      <c r="AE38" s="2055"/>
      <c r="AF38" s="2056"/>
      <c r="AG38" s="2056"/>
    </row>
    <row r="39" spans="1:34" s="129" customFormat="1" ht="98.25" customHeight="1" x14ac:dyDescent="0.25">
      <c r="A39" s="275" t="s">
        <v>11</v>
      </c>
      <c r="B39" s="276" t="s">
        <v>12</v>
      </c>
      <c r="C39" s="1131" t="s">
        <v>13</v>
      </c>
      <c r="D39" s="1131" t="s">
        <v>14</v>
      </c>
      <c r="E39" s="1131" t="s">
        <v>15</v>
      </c>
      <c r="F39" s="1132" t="s">
        <v>16</v>
      </c>
      <c r="G39" s="1133" t="s">
        <v>358</v>
      </c>
      <c r="H39" s="1133" t="s">
        <v>17</v>
      </c>
      <c r="I39" s="488" t="s">
        <v>18</v>
      </c>
      <c r="J39" s="1131" t="s">
        <v>17</v>
      </c>
      <c r="K39" s="1131" t="s">
        <v>18</v>
      </c>
      <c r="L39" s="1131" t="s">
        <v>19</v>
      </c>
      <c r="M39" s="1131" t="s">
        <v>20</v>
      </c>
      <c r="N39" s="1134" t="s">
        <v>21</v>
      </c>
      <c r="O39" s="1131" t="s">
        <v>22</v>
      </c>
      <c r="P39" s="1131" t="s">
        <v>23</v>
      </c>
      <c r="Q39" s="1131" t="s">
        <v>24</v>
      </c>
      <c r="R39" s="1131" t="s">
        <v>25</v>
      </c>
      <c r="S39" s="1131" t="s">
        <v>575</v>
      </c>
      <c r="T39" s="1131" t="s">
        <v>157</v>
      </c>
      <c r="U39" s="1131" t="s">
        <v>156</v>
      </c>
      <c r="V39" s="1131" t="s">
        <v>28</v>
      </c>
      <c r="W39" s="1131" t="s">
        <v>29</v>
      </c>
      <c r="X39" s="1131" t="s">
        <v>30</v>
      </c>
      <c r="Y39" s="488" t="s">
        <v>31</v>
      </c>
      <c r="Z39" s="276" t="s">
        <v>32</v>
      </c>
      <c r="AA39" s="276" t="s">
        <v>372</v>
      </c>
      <c r="AB39" s="407" t="s">
        <v>154</v>
      </c>
      <c r="AC39" s="2053"/>
      <c r="AD39" s="2054"/>
      <c r="AE39" s="2055"/>
      <c r="AF39" s="2056"/>
      <c r="AG39" s="2056"/>
    </row>
    <row r="40" spans="1:34" s="129" customFormat="1" x14ac:dyDescent="0.25">
      <c r="A40" s="489">
        <v>2</v>
      </c>
      <c r="B40" s="1138">
        <v>3</v>
      </c>
      <c r="C40" s="489">
        <v>5</v>
      </c>
      <c r="D40" s="489">
        <v>6</v>
      </c>
      <c r="E40" s="489">
        <v>7</v>
      </c>
      <c r="F40" s="1139">
        <v>8</v>
      </c>
      <c r="G40" s="1138"/>
      <c r="H40" s="1138">
        <v>9</v>
      </c>
      <c r="I40" s="489">
        <v>10</v>
      </c>
      <c r="J40" s="489">
        <v>11</v>
      </c>
      <c r="K40" s="489">
        <v>12</v>
      </c>
      <c r="L40" s="489">
        <v>13</v>
      </c>
      <c r="M40" s="489">
        <v>14</v>
      </c>
      <c r="N40" s="1140">
        <v>14</v>
      </c>
      <c r="O40" s="489">
        <v>16</v>
      </c>
      <c r="P40" s="489">
        <v>17</v>
      </c>
      <c r="Q40" s="489">
        <v>18</v>
      </c>
      <c r="R40" s="489">
        <v>19</v>
      </c>
      <c r="S40" s="489"/>
      <c r="T40" s="489">
        <v>20</v>
      </c>
      <c r="U40" s="489">
        <v>21</v>
      </c>
      <c r="V40" s="489">
        <v>22</v>
      </c>
      <c r="W40" s="489">
        <v>23</v>
      </c>
      <c r="X40" s="489">
        <v>24</v>
      </c>
      <c r="Y40" s="489">
        <v>25</v>
      </c>
      <c r="Z40" s="1138">
        <v>26</v>
      </c>
      <c r="AA40" s="1138"/>
      <c r="AB40" s="489">
        <v>27</v>
      </c>
      <c r="AC40" s="1964" t="s">
        <v>146</v>
      </c>
      <c r="AD40" s="1964"/>
      <c r="AE40" s="1964"/>
      <c r="AF40" s="193"/>
      <c r="AG40" s="193"/>
    </row>
    <row r="41" spans="1:34" s="129" customFormat="1" x14ac:dyDescent="0.25">
      <c r="A41" s="1122"/>
      <c r="B41" s="1123" t="s">
        <v>569</v>
      </c>
      <c r="C41" s="1123"/>
      <c r="D41" s="1123"/>
      <c r="E41" s="1123"/>
      <c r="F41" s="1124"/>
      <c r="G41" s="1123"/>
      <c r="H41" s="1123"/>
      <c r="I41" s="1123"/>
      <c r="J41" s="1123"/>
      <c r="K41" s="1123"/>
      <c r="L41" s="1123"/>
      <c r="M41" s="1123"/>
      <c r="N41" s="1125"/>
      <c r="O41" s="1123"/>
      <c r="P41" s="1123"/>
      <c r="Q41" s="1123"/>
      <c r="R41" s="1123"/>
      <c r="S41" s="1123"/>
      <c r="T41" s="1123"/>
      <c r="U41" s="1123"/>
      <c r="V41" s="1123"/>
      <c r="W41" s="1123"/>
      <c r="X41" s="1123"/>
      <c r="Y41" s="1126"/>
      <c r="Z41" s="1127"/>
      <c r="AA41" s="1127"/>
      <c r="AB41" s="1122"/>
      <c r="AC41" s="489"/>
      <c r="AD41" s="1138"/>
      <c r="AE41" s="1579"/>
      <c r="AF41" s="193"/>
      <c r="AG41" s="193"/>
    </row>
    <row r="42" spans="1:34" s="129" customFormat="1" ht="17.25" customHeight="1" x14ac:dyDescent="0.25">
      <c r="A42" s="291" t="s">
        <v>43</v>
      </c>
      <c r="B42" s="1138"/>
      <c r="C42" s="489"/>
      <c r="D42" s="489"/>
      <c r="E42" s="489"/>
      <c r="F42" s="1139"/>
      <c r="G42" s="1138"/>
      <c r="H42" s="1138"/>
      <c r="I42" s="489"/>
      <c r="J42" s="489"/>
      <c r="K42" s="489"/>
      <c r="L42" s="489"/>
      <c r="M42" s="489"/>
      <c r="N42" s="1140"/>
      <c r="O42" s="489"/>
      <c r="P42" s="489"/>
      <c r="Q42" s="489"/>
      <c r="R42" s="489"/>
      <c r="S42" s="489"/>
      <c r="T42" s="489"/>
      <c r="U42" s="489"/>
      <c r="V42" s="489"/>
      <c r="W42" s="489"/>
      <c r="X42" s="489"/>
      <c r="Y42" s="489"/>
      <c r="Z42" s="1138"/>
      <c r="AA42" s="1138"/>
      <c r="AB42" s="489"/>
      <c r="AC42" s="187"/>
      <c r="AD42" s="241"/>
      <c r="AE42" s="1580"/>
      <c r="AF42" s="193"/>
      <c r="AG42" s="193"/>
    </row>
    <row r="43" spans="1:34" s="372" customFormat="1" ht="33.75" customHeight="1" x14ac:dyDescent="0.25">
      <c r="A43" s="1567" t="s">
        <v>326</v>
      </c>
      <c r="B43" s="490">
        <v>2</v>
      </c>
      <c r="C43" s="216">
        <v>9</v>
      </c>
      <c r="D43" s="216"/>
      <c r="E43" s="216"/>
      <c r="F43" s="1308">
        <v>6</v>
      </c>
      <c r="G43" s="308">
        <v>9</v>
      </c>
      <c r="H43" s="375"/>
      <c r="I43" s="375">
        <v>33</v>
      </c>
      <c r="J43" s="375"/>
      <c r="K43" s="375"/>
      <c r="L43" s="375"/>
      <c r="M43" s="375"/>
      <c r="N43" s="216"/>
      <c r="O43" s="375"/>
      <c r="P43" s="375"/>
      <c r="Q43" s="375"/>
      <c r="R43" s="375">
        <v>45</v>
      </c>
      <c r="S43" s="375"/>
      <c r="T43" s="375"/>
      <c r="U43" s="375"/>
      <c r="V43" s="375"/>
      <c r="W43" s="375"/>
      <c r="X43" s="375"/>
      <c r="Y43" s="375"/>
      <c r="Z43" s="490">
        <v>3</v>
      </c>
      <c r="AA43" s="490"/>
      <c r="AB43" s="490"/>
      <c r="AC43" s="324"/>
      <c r="AD43" s="216">
        <v>3</v>
      </c>
      <c r="AE43" s="1581">
        <f>SUM(G43:AD43)</f>
        <v>93</v>
      </c>
      <c r="AF43" s="1572"/>
      <c r="AG43" s="1572"/>
    </row>
    <row r="44" spans="1:34" s="372" customFormat="1" x14ac:dyDescent="0.25">
      <c r="A44" s="1564" t="s">
        <v>152</v>
      </c>
      <c r="B44" s="1566" t="s">
        <v>595</v>
      </c>
      <c r="C44" s="216">
        <v>1</v>
      </c>
      <c r="D44" s="216"/>
      <c r="E44" s="216"/>
      <c r="F44" s="1081"/>
      <c r="G44" s="324"/>
      <c r="H44" s="490"/>
      <c r="I44" s="490"/>
      <c r="J44" s="324"/>
      <c r="K44" s="490"/>
      <c r="L44" s="490"/>
      <c r="M44" s="490"/>
      <c r="N44" s="490"/>
      <c r="O44" s="490"/>
      <c r="P44" s="490"/>
      <c r="Q44" s="490"/>
      <c r="R44" s="490"/>
      <c r="S44" s="490"/>
      <c r="T44" s="216">
        <v>30</v>
      </c>
      <c r="U44" s="490"/>
      <c r="V44" s="490"/>
      <c r="W44" s="324"/>
      <c r="X44" s="324"/>
      <c r="Y44" s="324"/>
      <c r="Z44" s="324"/>
      <c r="AA44" s="324"/>
      <c r="AB44" s="1074"/>
      <c r="AC44" s="375"/>
      <c r="AD44" s="375"/>
      <c r="AE44" s="1582">
        <v>30</v>
      </c>
      <c r="AF44" s="375"/>
      <c r="AG44" s="375"/>
    </row>
    <row r="45" spans="1:34" s="372" customFormat="1" x14ac:dyDescent="0.25">
      <c r="A45" s="1567" t="s">
        <v>725</v>
      </c>
      <c r="B45" s="490" t="s">
        <v>597</v>
      </c>
      <c r="C45" s="216"/>
      <c r="D45" s="216"/>
      <c r="E45" s="216"/>
      <c r="F45" s="578"/>
      <c r="G45" s="490"/>
      <c r="H45" s="490"/>
      <c r="I45" s="490"/>
      <c r="J45" s="490"/>
      <c r="K45" s="490"/>
      <c r="L45" s="490"/>
      <c r="M45" s="490"/>
      <c r="N45" s="490"/>
      <c r="O45" s="490"/>
      <c r="P45" s="490"/>
      <c r="Q45" s="490"/>
      <c r="R45" s="490"/>
      <c r="S45" s="490"/>
      <c r="T45" s="490"/>
      <c r="U45" s="490">
        <v>8</v>
      </c>
      <c r="V45" s="490"/>
      <c r="W45" s="490"/>
      <c r="X45" s="490"/>
      <c r="Y45" s="490"/>
      <c r="Z45" s="490"/>
      <c r="AA45" s="490"/>
      <c r="AB45" s="216"/>
      <c r="AC45" s="490"/>
      <c r="AD45" s="490"/>
      <c r="AE45" s="1583">
        <v>8</v>
      </c>
      <c r="AF45" s="375"/>
      <c r="AG45" s="375"/>
    </row>
    <row r="46" spans="1:34" s="129" customFormat="1" ht="18" customHeight="1" x14ac:dyDescent="0.25">
      <c r="A46" s="782" t="s">
        <v>48</v>
      </c>
      <c r="B46" s="193"/>
      <c r="C46" s="193"/>
      <c r="D46" s="193"/>
      <c r="E46" s="193"/>
      <c r="F46" s="1145"/>
      <c r="G46" s="698">
        <f>SUM(G43:G44)</f>
        <v>9</v>
      </c>
      <c r="H46" s="1022"/>
      <c r="I46" s="45">
        <f>SUM(I43:I44)</f>
        <v>33</v>
      </c>
      <c r="J46" s="193"/>
      <c r="K46" s="193"/>
      <c r="L46" s="193"/>
      <c r="M46" s="193"/>
      <c r="N46" s="193"/>
      <c r="O46" s="193"/>
      <c r="P46" s="193"/>
      <c r="Q46" s="193"/>
      <c r="R46" s="193">
        <f>SUM(R43:R44)</f>
        <v>45</v>
      </c>
      <c r="S46" s="193"/>
      <c r="T46" s="193">
        <f>SUM(T43:T44)</f>
        <v>30</v>
      </c>
      <c r="U46" s="193">
        <v>8</v>
      </c>
      <c r="V46" s="193"/>
      <c r="W46" s="193"/>
      <c r="X46" s="193"/>
      <c r="Y46" s="193"/>
      <c r="Z46" s="193">
        <f>SUM(Z43:Z44)</f>
        <v>3</v>
      </c>
      <c r="AA46" s="193"/>
      <c r="AB46" s="193"/>
      <c r="AC46" s="324"/>
      <c r="AD46" s="187">
        <f>SUM(AD43:AD45)</f>
        <v>3</v>
      </c>
      <c r="AE46" s="1265">
        <f>SUM(G46:AD46)</f>
        <v>131</v>
      </c>
      <c r="AF46" s="603"/>
      <c r="AG46" s="324"/>
    </row>
    <row r="47" spans="1:34" s="185" customFormat="1" ht="21" customHeight="1" x14ac:dyDescent="0.25">
      <c r="A47" s="291" t="s">
        <v>43</v>
      </c>
      <c r="B47" s="193"/>
      <c r="C47" s="193"/>
      <c r="D47" s="193"/>
      <c r="E47" s="193"/>
      <c r="F47" s="1145"/>
      <c r="G47" s="698"/>
      <c r="H47" s="1022"/>
      <c r="I47" s="45"/>
      <c r="J47" s="193"/>
      <c r="K47" s="193"/>
      <c r="L47" s="193"/>
      <c r="M47" s="193"/>
      <c r="N47" s="193"/>
      <c r="O47" s="193"/>
      <c r="P47" s="193"/>
      <c r="Q47" s="193"/>
      <c r="R47" s="193"/>
      <c r="S47" s="332"/>
      <c r="T47" s="332"/>
      <c r="U47" s="332"/>
      <c r="V47" s="332"/>
      <c r="W47" s="332"/>
      <c r="X47" s="332"/>
      <c r="Y47" s="324"/>
      <c r="Z47" s="706"/>
      <c r="AA47" s="332"/>
      <c r="AB47" s="332"/>
      <c r="AD47" s="800"/>
      <c r="AE47" s="1265"/>
      <c r="AF47" s="324"/>
      <c r="AG47" s="603"/>
      <c r="AH47" s="1264"/>
    </row>
    <row r="48" spans="1:34" s="372" customFormat="1" x14ac:dyDescent="0.25">
      <c r="A48" s="1099" t="s">
        <v>453</v>
      </c>
      <c r="B48" s="1059">
        <v>1</v>
      </c>
      <c r="C48" s="1144">
        <v>4</v>
      </c>
      <c r="D48" s="1028">
        <v>1</v>
      </c>
      <c r="E48" s="1029" t="s">
        <v>101</v>
      </c>
      <c r="F48" s="1145">
        <v>14</v>
      </c>
      <c r="G48" s="1573">
        <v>21</v>
      </c>
      <c r="H48" s="795"/>
      <c r="I48" s="802"/>
      <c r="J48" s="1574"/>
      <c r="K48" s="1575">
        <v>30</v>
      </c>
      <c r="L48" s="1575"/>
      <c r="M48" s="1569"/>
      <c r="N48" s="1569"/>
      <c r="O48" s="1005"/>
      <c r="P48" s="1004"/>
      <c r="Q48" s="1004"/>
      <c r="R48" s="1004"/>
      <c r="S48" s="375"/>
      <c r="T48" s="375"/>
      <c r="U48" s="375"/>
      <c r="V48" s="375"/>
      <c r="W48" s="375"/>
      <c r="X48" s="375"/>
      <c r="Y48" s="375"/>
      <c r="Z48" s="375">
        <v>1</v>
      </c>
      <c r="AA48" s="375"/>
      <c r="AB48" s="375"/>
      <c r="AC48" s="324"/>
      <c r="AD48" s="603">
        <v>6</v>
      </c>
      <c r="AE48" s="1584">
        <f>SUM(G48:AD48)</f>
        <v>58</v>
      </c>
      <c r="AF48" s="375"/>
      <c r="AG48" s="375"/>
    </row>
    <row r="49" spans="1:35" s="372" customFormat="1" x14ac:dyDescent="0.25">
      <c r="A49" s="1011" t="s">
        <v>600</v>
      </c>
      <c r="B49" s="1059" t="s">
        <v>597</v>
      </c>
      <c r="C49" s="1144">
        <v>1</v>
      </c>
      <c r="D49" s="1028"/>
      <c r="E49" s="1029"/>
      <c r="F49" s="1145"/>
      <c r="G49" s="324"/>
      <c r="H49" s="733"/>
      <c r="I49" s="324"/>
      <c r="J49" s="47"/>
      <c r="K49" s="687"/>
      <c r="L49" s="687"/>
      <c r="M49" s="689"/>
      <c r="N49" s="689"/>
      <c r="O49" s="603"/>
      <c r="P49" s="359"/>
      <c r="Q49" s="359">
        <v>26</v>
      </c>
      <c r="R49" s="359"/>
      <c r="S49" s="1004"/>
      <c r="T49" s="1004"/>
      <c r="U49" s="1004"/>
      <c r="V49" s="1004"/>
      <c r="W49" s="1004"/>
      <c r="X49" s="1004"/>
      <c r="Y49" s="185"/>
      <c r="Z49" s="1569"/>
      <c r="AA49" s="1004"/>
      <c r="AB49" s="1570"/>
      <c r="AC49" s="375"/>
      <c r="AD49" s="375"/>
      <c r="AE49" s="1583">
        <f>SUM(G49:AD49)</f>
        <v>26</v>
      </c>
      <c r="AF49" s="375"/>
      <c r="AG49" s="375"/>
    </row>
    <row r="50" spans="1:35" s="372" customFormat="1" x14ac:dyDescent="0.25">
      <c r="A50" s="1567" t="s">
        <v>725</v>
      </c>
      <c r="B50" s="490" t="s">
        <v>597</v>
      </c>
      <c r="C50" s="216"/>
      <c r="D50" s="216"/>
      <c r="E50" s="216"/>
      <c r="F50" s="578"/>
      <c r="G50" s="490"/>
      <c r="H50" s="490"/>
      <c r="I50" s="490"/>
      <c r="J50" s="490"/>
      <c r="K50" s="490"/>
      <c r="L50" s="490"/>
      <c r="M50" s="490"/>
      <c r="N50" s="490"/>
      <c r="O50" s="490"/>
      <c r="P50" s="490"/>
      <c r="Q50" s="490"/>
      <c r="R50" s="490"/>
      <c r="S50" s="490"/>
      <c r="T50" s="490"/>
      <c r="U50" s="490">
        <v>8</v>
      </c>
      <c r="V50" s="490"/>
      <c r="W50" s="490"/>
      <c r="X50" s="490"/>
      <c r="Y50" s="490"/>
      <c r="Z50" s="490"/>
      <c r="AA50" s="490"/>
      <c r="AB50" s="216"/>
      <c r="AC50" s="490"/>
      <c r="AD50" s="490"/>
      <c r="AE50" s="1583">
        <v>8</v>
      </c>
      <c r="AF50" s="375"/>
      <c r="AG50" s="375"/>
    </row>
    <row r="51" spans="1:35" s="134" customFormat="1" x14ac:dyDescent="0.25">
      <c r="A51" s="782" t="s">
        <v>49</v>
      </c>
      <c r="B51" s="128"/>
      <c r="C51" s="128"/>
      <c r="D51" s="128"/>
      <c r="E51" s="128"/>
      <c r="F51" s="1152"/>
      <c r="G51" s="698">
        <f>SUM(G48:G50)</f>
        <v>21</v>
      </c>
      <c r="H51" s="45"/>
      <c r="I51" s="45"/>
      <c r="J51" s="128"/>
      <c r="K51" s="128">
        <f>SUM(K48:K50)</f>
        <v>30</v>
      </c>
      <c r="L51" s="128"/>
      <c r="M51" s="128"/>
      <c r="N51" s="128"/>
      <c r="O51" s="128"/>
      <c r="P51" s="128"/>
      <c r="Q51" s="128">
        <f>SUM(Q48:Q50)</f>
        <v>26</v>
      </c>
      <c r="R51" s="128"/>
      <c r="S51" s="128"/>
      <c r="T51" s="128"/>
      <c r="U51" s="128">
        <f>SUM(U48:U50)</f>
        <v>8</v>
      </c>
      <c r="V51" s="128"/>
      <c r="W51" s="128"/>
      <c r="X51" s="128"/>
      <c r="Y51" s="128"/>
      <c r="Z51" s="128">
        <f>SUM(Z48:Z50)</f>
        <v>1</v>
      </c>
      <c r="AA51" s="128"/>
      <c r="AB51" s="128"/>
      <c r="AC51" s="128"/>
      <c r="AD51" s="128">
        <f>SUM(AD48:AD50)</f>
        <v>6</v>
      </c>
      <c r="AE51" s="1585">
        <f>SUM(G51:AD51)</f>
        <v>92</v>
      </c>
      <c r="AF51" s="128"/>
      <c r="AG51" s="128"/>
    </row>
    <row r="52" spans="1:35" s="129" customFormat="1" ht="16.5" customHeight="1" x14ac:dyDescent="0.25">
      <c r="A52" s="782" t="s">
        <v>43</v>
      </c>
      <c r="B52" s="193"/>
      <c r="C52" s="193"/>
      <c r="D52" s="193"/>
      <c r="E52" s="193"/>
      <c r="F52" s="1145"/>
      <c r="G52" s="698">
        <v>9</v>
      </c>
      <c r="H52" s="1022"/>
      <c r="I52" s="45">
        <v>33</v>
      </c>
      <c r="J52" s="193"/>
      <c r="K52" s="193"/>
      <c r="L52" s="193"/>
      <c r="M52" s="193"/>
      <c r="N52" s="193"/>
      <c r="O52" s="193"/>
      <c r="P52" s="193"/>
      <c r="Q52" s="193"/>
      <c r="R52" s="193">
        <v>45</v>
      </c>
      <c r="S52" s="193"/>
      <c r="T52" s="193">
        <v>30</v>
      </c>
      <c r="U52" s="193">
        <v>8</v>
      </c>
      <c r="V52" s="193"/>
      <c r="W52" s="193"/>
      <c r="X52" s="193"/>
      <c r="Y52" s="193"/>
      <c r="Z52" s="193">
        <v>3</v>
      </c>
      <c r="AA52" s="193"/>
      <c r="AB52" s="193"/>
      <c r="AC52" s="193"/>
      <c r="AD52" s="193">
        <v>3</v>
      </c>
      <c r="AE52" s="1586">
        <f>SUM(G52:AD52)</f>
        <v>131</v>
      </c>
      <c r="AF52" s="193"/>
      <c r="AG52" s="193"/>
      <c r="AI52" s="129">
        <v>660</v>
      </c>
    </row>
    <row r="53" spans="1:35" s="129" customFormat="1" ht="17.25" customHeight="1" x14ac:dyDescent="0.25">
      <c r="A53" s="193" t="s">
        <v>85</v>
      </c>
      <c r="B53" s="193"/>
      <c r="C53" s="193"/>
      <c r="D53" s="193"/>
      <c r="E53" s="193"/>
      <c r="F53" s="1145"/>
      <c r="G53" s="698">
        <f>SUM(G51:G52)</f>
        <v>30</v>
      </c>
      <c r="H53" s="1022"/>
      <c r="I53" s="45">
        <f>SUM(I51:I52)</f>
        <v>33</v>
      </c>
      <c r="J53" s="193"/>
      <c r="K53" s="193">
        <f>SUM(K51:K52)</f>
        <v>30</v>
      </c>
      <c r="L53" s="193"/>
      <c r="M53" s="193"/>
      <c r="N53" s="193"/>
      <c r="O53" s="193"/>
      <c r="P53" s="193"/>
      <c r="Q53" s="193">
        <f>SUM(Q51:Q52)</f>
        <v>26</v>
      </c>
      <c r="R53" s="193">
        <f>SUM(R51:R52)</f>
        <v>45</v>
      </c>
      <c r="S53" s="310"/>
      <c r="T53" s="310">
        <f>SUM(T51:T52)</f>
        <v>30</v>
      </c>
      <c r="U53" s="310">
        <v>16</v>
      </c>
      <c r="V53" s="310"/>
      <c r="W53" s="1088"/>
      <c r="X53" s="1088"/>
      <c r="Y53" s="1088"/>
      <c r="Z53" s="1088">
        <f>SUM(Z51:Z52)</f>
        <v>4</v>
      </c>
      <c r="AA53" s="1088"/>
      <c r="AB53" s="1088"/>
      <c r="AC53" s="193"/>
      <c r="AD53" s="193">
        <f>SUM(AD51:AD52)</f>
        <v>9</v>
      </c>
      <c r="AE53" s="1586">
        <f>SUM(G53:AD53)</f>
        <v>223</v>
      </c>
      <c r="AF53" s="193"/>
      <c r="AG53" s="193"/>
      <c r="AI53" s="129">
        <v>233</v>
      </c>
    </row>
    <row r="54" spans="1:35" s="129" customFormat="1" x14ac:dyDescent="0.25">
      <c r="A54" s="254"/>
      <c r="B54" s="255" t="s">
        <v>308</v>
      </c>
      <c r="C54" s="256"/>
      <c r="D54" s="257"/>
      <c r="E54" s="257"/>
      <c r="F54" s="257"/>
      <c r="G54" s="257"/>
      <c r="H54" s="257"/>
      <c r="I54" s="257"/>
      <c r="J54" s="257"/>
      <c r="K54" s="257"/>
      <c r="L54" s="257"/>
      <c r="M54" s="1051" t="s">
        <v>100</v>
      </c>
      <c r="N54" s="1051"/>
      <c r="O54" s="1051"/>
      <c r="P54" s="1051"/>
      <c r="Q54" s="1051"/>
      <c r="R54" s="1051"/>
      <c r="S54" s="256"/>
      <c r="T54" s="256"/>
      <c r="U54" s="256"/>
      <c r="V54" s="256"/>
      <c r="W54" s="257"/>
      <c r="X54" s="257"/>
      <c r="Y54" s="257"/>
      <c r="Z54" s="257"/>
      <c r="AA54" s="257"/>
      <c r="AB54" s="257"/>
      <c r="AE54" s="1577"/>
      <c r="AI54" s="129">
        <f>SUM(AI52:AI53)</f>
        <v>893</v>
      </c>
    </row>
    <row r="55" spans="1:35" s="129" customFormat="1" x14ac:dyDescent="0.25">
      <c r="A55" s="258" t="s">
        <v>309</v>
      </c>
      <c r="C55" s="256"/>
      <c r="D55" s="257"/>
      <c r="E55" s="257"/>
      <c r="F55" s="257"/>
      <c r="G55" s="257"/>
      <c r="H55" s="257"/>
      <c r="I55" s="257"/>
      <c r="J55" s="257"/>
      <c r="K55" s="257"/>
      <c r="L55" s="257"/>
      <c r="M55" s="259"/>
      <c r="N55" s="256"/>
      <c r="O55" s="256"/>
      <c r="P55" s="256"/>
      <c r="Q55" s="256"/>
      <c r="R55" s="256"/>
      <c r="AE55" s="1577"/>
    </row>
    <row r="56" spans="1:35" s="129" customFormat="1" x14ac:dyDescent="0.25">
      <c r="AE56" s="1577"/>
    </row>
    <row r="57" spans="1:35" s="129" customFormat="1" x14ac:dyDescent="0.25">
      <c r="AE57" s="1577"/>
    </row>
    <row r="58" spans="1:35" s="129" customFormat="1" x14ac:dyDescent="0.25">
      <c r="AE58" s="1577"/>
    </row>
    <row r="59" spans="1:35" s="129" customFormat="1" x14ac:dyDescent="0.25">
      <c r="AE59" s="1577"/>
    </row>
  </sheetData>
  <mergeCells count="33">
    <mergeCell ref="AF36:AF39"/>
    <mergeCell ref="AG36:AG39"/>
    <mergeCell ref="N36:O38"/>
    <mergeCell ref="Q36:T38"/>
    <mergeCell ref="U36:X38"/>
    <mergeCell ref="AC40:AE40"/>
    <mergeCell ref="A36:A38"/>
    <mergeCell ref="C36:E38"/>
    <mergeCell ref="H36:I38"/>
    <mergeCell ref="J36:K38"/>
    <mergeCell ref="L36:M38"/>
    <mergeCell ref="AC36:AC39"/>
    <mergeCell ref="AD36:AD39"/>
    <mergeCell ref="AE36:AE39"/>
    <mergeCell ref="A33:Y33"/>
    <mergeCell ref="A34:M34"/>
    <mergeCell ref="N34:Y34"/>
    <mergeCell ref="A35:M35"/>
    <mergeCell ref="N35:Y35"/>
    <mergeCell ref="A1:Y1"/>
    <mergeCell ref="A2:M2"/>
    <mergeCell ref="N2:Y2"/>
    <mergeCell ref="A3:M3"/>
    <mergeCell ref="N3:Y3"/>
    <mergeCell ref="M31:V31"/>
    <mergeCell ref="M4:N6"/>
    <mergeCell ref="P4:R6"/>
    <mergeCell ref="S4:V6"/>
    <mergeCell ref="A4:A6"/>
    <mergeCell ref="C4:E6"/>
    <mergeCell ref="G4:H6"/>
    <mergeCell ref="I4:J6"/>
    <mergeCell ref="K4:L6"/>
  </mergeCells>
  <pageMargins left="0.35" right="0.44" top="0.54" bottom="0.48" header="0.31496062992125984" footer="0.26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topLeftCell="A41" workbookViewId="0">
      <selection activeCell="AF16" sqref="AF16"/>
    </sheetView>
  </sheetViews>
  <sheetFormatPr defaultRowHeight="15" x14ac:dyDescent="0.25"/>
  <cols>
    <col min="1" max="1" width="24.5703125" style="129" customWidth="1"/>
    <col min="2" max="2" width="4.28515625" style="129" customWidth="1"/>
    <col min="3" max="3" width="3.5703125" style="129" customWidth="1"/>
    <col min="4" max="4" width="3.7109375" style="129" customWidth="1"/>
    <col min="5" max="6" width="3.42578125" style="129" customWidth="1"/>
    <col min="7" max="7" width="3.42578125" style="372" customWidth="1"/>
    <col min="8" max="8" width="3.42578125" style="129" customWidth="1"/>
    <col min="9" max="9" width="3.7109375" style="129" customWidth="1"/>
    <col min="10" max="10" width="3.42578125" style="129" customWidth="1"/>
    <col min="11" max="11" width="3.5703125" style="129" customWidth="1"/>
    <col min="12" max="12" width="3.7109375" style="129" customWidth="1"/>
    <col min="13" max="13" width="5.42578125" style="129" customWidth="1"/>
    <col min="14" max="14" width="3.85546875" style="129" customWidth="1"/>
    <col min="15" max="17" width="4" style="129" customWidth="1"/>
    <col min="18" max="18" width="3.7109375" style="129" customWidth="1"/>
    <col min="19" max="19" width="3.5703125" style="129" customWidth="1"/>
    <col min="20" max="20" width="4" style="129" customWidth="1"/>
    <col min="21" max="21" width="3.42578125" style="129" customWidth="1"/>
    <col min="22" max="22" width="3.28515625" style="129" customWidth="1"/>
    <col min="23" max="23" width="3.7109375" style="129" customWidth="1"/>
    <col min="24" max="24" width="3.5703125" style="129" customWidth="1"/>
    <col min="25" max="25" width="4.140625" style="129" customWidth="1"/>
    <col min="26" max="26" width="3.85546875" style="129" customWidth="1"/>
    <col min="27" max="27" width="4.5703125" style="129" customWidth="1"/>
    <col min="28" max="28" width="6.42578125" style="129" customWidth="1"/>
    <col min="29" max="29" width="5.28515625" style="129" customWidth="1"/>
    <col min="30" max="30" width="6.42578125" style="129" customWidth="1"/>
    <col min="31" max="16384" width="9.140625" style="129"/>
  </cols>
  <sheetData>
    <row r="1" spans="1:30" x14ac:dyDescent="0.25">
      <c r="A1" s="2038" t="s">
        <v>223</v>
      </c>
      <c r="B1" s="2038"/>
      <c r="C1" s="2038"/>
      <c r="D1" s="2038"/>
      <c r="E1" s="2038"/>
      <c r="F1" s="2038"/>
      <c r="G1" s="2038"/>
      <c r="H1" s="2038"/>
      <c r="I1" s="2038"/>
      <c r="J1" s="2038"/>
      <c r="K1" s="2038"/>
      <c r="L1" s="2038"/>
      <c r="M1" s="2038"/>
      <c r="N1" s="2038"/>
      <c r="O1" s="2038"/>
      <c r="P1" s="2038"/>
      <c r="Q1" s="2038"/>
      <c r="R1" s="2038"/>
      <c r="S1" s="2038"/>
      <c r="T1" s="2038"/>
      <c r="U1" s="2038"/>
      <c r="V1" s="2038"/>
      <c r="W1" s="2038"/>
      <c r="X1" s="2038"/>
      <c r="Y1" s="2038"/>
      <c r="Z1" s="292"/>
      <c r="AA1" s="292"/>
      <c r="AB1" s="292"/>
    </row>
    <row r="2" spans="1:30" x14ac:dyDescent="0.25">
      <c r="A2" s="2039"/>
      <c r="B2" s="2039"/>
      <c r="C2" s="2039"/>
      <c r="D2" s="2039"/>
      <c r="E2" s="2039"/>
      <c r="F2" s="2039"/>
      <c r="G2" s="2039"/>
      <c r="H2" s="2039"/>
      <c r="I2" s="2039"/>
      <c r="J2" s="2039"/>
      <c r="K2" s="2039"/>
      <c r="L2" s="2039"/>
      <c r="M2" s="2039"/>
      <c r="N2" s="2039" t="s">
        <v>588</v>
      </c>
      <c r="O2" s="2039"/>
      <c r="P2" s="2039"/>
      <c r="Q2" s="2039"/>
      <c r="R2" s="2039"/>
      <c r="S2" s="2039"/>
      <c r="T2" s="2039"/>
      <c r="U2" s="2039"/>
      <c r="V2" s="2039"/>
      <c r="W2" s="2039"/>
      <c r="X2" s="2039"/>
      <c r="Y2" s="2039"/>
      <c r="Z2" s="292"/>
      <c r="AA2" s="292"/>
      <c r="AB2" s="292"/>
    </row>
    <row r="3" spans="1:30" x14ac:dyDescent="0.25">
      <c r="A3" s="2040" t="s">
        <v>237</v>
      </c>
      <c r="B3" s="2040"/>
      <c r="C3" s="2040"/>
      <c r="D3" s="2040"/>
      <c r="E3" s="2040"/>
      <c r="F3" s="2040"/>
      <c r="G3" s="2040"/>
      <c r="H3" s="2040"/>
      <c r="I3" s="2040"/>
      <c r="J3" s="2040"/>
      <c r="K3" s="2040"/>
      <c r="L3" s="2040"/>
      <c r="M3" s="2040"/>
      <c r="N3" s="2040" t="s">
        <v>225</v>
      </c>
      <c r="O3" s="2040"/>
      <c r="P3" s="2040"/>
      <c r="Q3" s="2040"/>
      <c r="R3" s="2040"/>
      <c r="S3" s="2040"/>
      <c r="T3" s="2040"/>
      <c r="U3" s="2040"/>
      <c r="V3" s="2040"/>
      <c r="W3" s="2040"/>
      <c r="X3" s="2040"/>
      <c r="Y3" s="2040"/>
      <c r="Z3" s="292"/>
      <c r="AA3" s="292"/>
      <c r="AB3" s="292"/>
    </row>
    <row r="4" spans="1:30" x14ac:dyDescent="0.25">
      <c r="A4" s="1970" t="s">
        <v>3</v>
      </c>
      <c r="B4" s="263"/>
      <c r="C4" s="1967" t="s">
        <v>4</v>
      </c>
      <c r="D4" s="1967"/>
      <c r="E4" s="1967"/>
      <c r="F4" s="264"/>
      <c r="G4" s="1967" t="s">
        <v>423</v>
      </c>
      <c r="H4" s="1967"/>
      <c r="I4" s="1967" t="s">
        <v>424</v>
      </c>
      <c r="J4" s="1967"/>
      <c r="K4" s="1967" t="s">
        <v>7</v>
      </c>
      <c r="L4" s="1967"/>
      <c r="M4" s="1967" t="s">
        <v>8</v>
      </c>
      <c r="N4" s="1967"/>
      <c r="O4" s="265"/>
      <c r="P4" s="1967" t="s">
        <v>9</v>
      </c>
      <c r="Q4" s="1967"/>
      <c r="R4" s="1967"/>
      <c r="S4" s="1967" t="s">
        <v>10</v>
      </c>
      <c r="T4" s="1967"/>
      <c r="U4" s="1967"/>
      <c r="V4" s="1967"/>
      <c r="W4" s="266"/>
      <c r="X4" s="267"/>
      <c r="Y4" s="266"/>
      <c r="Z4" s="1261"/>
      <c r="AA4" s="2057" t="s">
        <v>35</v>
      </c>
      <c r="AB4" s="2057" t="s">
        <v>36</v>
      </c>
    </row>
    <row r="5" spans="1:30" x14ac:dyDescent="0.25">
      <c r="A5" s="1970"/>
      <c r="B5" s="269"/>
      <c r="C5" s="1967"/>
      <c r="D5" s="1967"/>
      <c r="E5" s="1967"/>
      <c r="F5" s="270"/>
      <c r="G5" s="1967"/>
      <c r="H5" s="1967"/>
      <c r="I5" s="1967"/>
      <c r="J5" s="1967"/>
      <c r="K5" s="1967"/>
      <c r="L5" s="1967"/>
      <c r="M5" s="1967"/>
      <c r="N5" s="1967"/>
      <c r="O5" s="271"/>
      <c r="P5" s="1967"/>
      <c r="Q5" s="1967"/>
      <c r="R5" s="1967"/>
      <c r="S5" s="1967"/>
      <c r="T5" s="1967"/>
      <c r="U5" s="1967"/>
      <c r="V5" s="1967"/>
      <c r="W5" s="272"/>
      <c r="X5" s="273"/>
      <c r="Y5" s="272"/>
      <c r="Z5" s="1262"/>
      <c r="AA5" s="2058"/>
      <c r="AB5" s="2058"/>
    </row>
    <row r="6" spans="1:30" ht="11.25" customHeight="1" x14ac:dyDescent="0.25">
      <c r="A6" s="1970"/>
      <c r="B6" s="269"/>
      <c r="C6" s="1967"/>
      <c r="D6" s="1967"/>
      <c r="E6" s="1967"/>
      <c r="F6" s="270"/>
      <c r="G6" s="1967"/>
      <c r="H6" s="1967"/>
      <c r="I6" s="1967"/>
      <c r="J6" s="1967"/>
      <c r="K6" s="1967"/>
      <c r="L6" s="1967"/>
      <c r="M6" s="1967"/>
      <c r="N6" s="1967"/>
      <c r="O6" s="271"/>
      <c r="P6" s="1967"/>
      <c r="Q6" s="1967"/>
      <c r="R6" s="1967"/>
      <c r="S6" s="1967"/>
      <c r="T6" s="1967"/>
      <c r="U6" s="1967"/>
      <c r="V6" s="1967"/>
      <c r="W6" s="272"/>
      <c r="X6" s="273"/>
      <c r="Y6" s="272"/>
      <c r="Z6" s="1262"/>
      <c r="AA6" s="2058"/>
      <c r="AB6" s="2058"/>
    </row>
    <row r="7" spans="1:30" ht="108.75" customHeight="1" x14ac:dyDescent="0.25">
      <c r="A7" s="296" t="s">
        <v>11</v>
      </c>
      <c r="B7" s="276" t="s">
        <v>12</v>
      </c>
      <c r="C7" s="277" t="s">
        <v>13</v>
      </c>
      <c r="D7" s="277" t="s">
        <v>14</v>
      </c>
      <c r="E7" s="277" t="s">
        <v>15</v>
      </c>
      <c r="F7" s="278" t="s">
        <v>16</v>
      </c>
      <c r="G7" s="279" t="s">
        <v>17</v>
      </c>
      <c r="H7" s="278" t="s">
        <v>18</v>
      </c>
      <c r="I7" s="277" t="s">
        <v>17</v>
      </c>
      <c r="J7" s="277" t="s">
        <v>18</v>
      </c>
      <c r="K7" s="277" t="s">
        <v>19</v>
      </c>
      <c r="L7" s="277" t="s">
        <v>20</v>
      </c>
      <c r="M7" s="277" t="s">
        <v>21</v>
      </c>
      <c r="N7" s="277" t="s">
        <v>22</v>
      </c>
      <c r="O7" s="277" t="s">
        <v>23</v>
      </c>
      <c r="P7" s="277" t="s">
        <v>24</v>
      </c>
      <c r="Q7" s="277" t="s">
        <v>25</v>
      </c>
      <c r="R7" s="277" t="s">
        <v>254</v>
      </c>
      <c r="S7" s="277" t="s">
        <v>258</v>
      </c>
      <c r="T7" s="277" t="s">
        <v>28</v>
      </c>
      <c r="U7" s="277" t="s">
        <v>29</v>
      </c>
      <c r="V7" s="277" t="s">
        <v>30</v>
      </c>
      <c r="W7" s="278" t="s">
        <v>31</v>
      </c>
      <c r="X7" s="278" t="s">
        <v>32</v>
      </c>
      <c r="Y7" s="278" t="s">
        <v>33</v>
      </c>
      <c r="Z7" s="279" t="s">
        <v>34</v>
      </c>
      <c r="AA7" s="2059"/>
      <c r="AB7" s="2059"/>
    </row>
    <row r="8" spans="1:30" x14ac:dyDescent="0.25">
      <c r="A8" s="315" t="s">
        <v>43</v>
      </c>
      <c r="B8" s="193"/>
      <c r="C8" s="193"/>
      <c r="D8" s="193"/>
      <c r="E8" s="193"/>
      <c r="F8" s="193"/>
      <c r="G8" s="375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353"/>
      <c r="AB8" s="353"/>
    </row>
    <row r="9" spans="1:30" s="185" customFormat="1" ht="22.5" x14ac:dyDescent="0.25">
      <c r="A9" s="1673" t="s">
        <v>108</v>
      </c>
      <c r="B9" s="367" t="s">
        <v>104</v>
      </c>
      <c r="C9" s="1713">
        <v>12</v>
      </c>
      <c r="D9" s="302">
        <v>1</v>
      </c>
      <c r="E9" s="302">
        <v>2</v>
      </c>
      <c r="F9" s="283">
        <v>15</v>
      </c>
      <c r="G9" s="595"/>
      <c r="H9" s="283">
        <v>15</v>
      </c>
      <c r="I9" s="283"/>
      <c r="J9" s="283">
        <v>15</v>
      </c>
      <c r="K9" s="302"/>
      <c r="L9" s="302"/>
      <c r="M9" s="302"/>
      <c r="N9" s="1711"/>
      <c r="O9" s="367"/>
      <c r="P9" s="1712"/>
      <c r="Q9" s="367">
        <v>24</v>
      </c>
      <c r="R9" s="1713"/>
      <c r="S9" s="302"/>
      <c r="T9" s="302"/>
      <c r="U9" s="302"/>
      <c r="V9" s="302"/>
      <c r="W9" s="302"/>
      <c r="X9" s="302">
        <v>4</v>
      </c>
      <c r="Y9" s="302"/>
      <c r="Z9" s="302"/>
      <c r="AA9" s="1711">
        <v>5</v>
      </c>
      <c r="AB9" s="603">
        <f>SUM(F9:AA9)</f>
        <v>78</v>
      </c>
      <c r="AC9" s="185" t="s">
        <v>738</v>
      </c>
    </row>
    <row r="10" spans="1:30" s="185" customFormat="1" ht="22.5" x14ac:dyDescent="0.25">
      <c r="A10" s="1009" t="s">
        <v>108</v>
      </c>
      <c r="B10" s="241" t="s">
        <v>123</v>
      </c>
      <c r="C10" s="241">
        <v>17</v>
      </c>
      <c r="D10" s="241">
        <v>1</v>
      </c>
      <c r="E10" s="241">
        <v>2</v>
      </c>
      <c r="F10" s="241">
        <v>15</v>
      </c>
      <c r="G10" s="580">
        <v>15</v>
      </c>
      <c r="H10" s="241">
        <v>30</v>
      </c>
      <c r="I10" s="241"/>
      <c r="J10" s="241">
        <v>15</v>
      </c>
      <c r="K10" s="241">
        <v>1</v>
      </c>
      <c r="L10" s="241">
        <v>1</v>
      </c>
      <c r="M10" s="241"/>
      <c r="N10" s="241">
        <v>4</v>
      </c>
      <c r="O10" s="241"/>
      <c r="P10" s="241"/>
      <c r="Q10" s="241"/>
      <c r="R10" s="241"/>
      <c r="S10" s="241"/>
      <c r="T10" s="241"/>
      <c r="U10" s="241"/>
      <c r="V10" s="241"/>
      <c r="W10" s="241"/>
      <c r="X10" s="1713">
        <v>6</v>
      </c>
      <c r="Y10" s="302"/>
      <c r="Z10" s="302"/>
      <c r="AA10" s="1711">
        <v>6</v>
      </c>
      <c r="AB10" s="603">
        <v>78</v>
      </c>
    </row>
    <row r="11" spans="1:30" s="185" customFormat="1" ht="23.25" customHeight="1" x14ac:dyDescent="0.25">
      <c r="A11" s="1673" t="s">
        <v>328</v>
      </c>
      <c r="B11" s="1735" t="s">
        <v>123</v>
      </c>
      <c r="C11" s="241">
        <v>17</v>
      </c>
      <c r="D11" s="241"/>
      <c r="E11" s="1713"/>
      <c r="F11" s="694">
        <v>15</v>
      </c>
      <c r="G11" s="846"/>
      <c r="H11" s="690">
        <v>15</v>
      </c>
      <c r="I11" s="579"/>
      <c r="J11" s="302">
        <v>30</v>
      </c>
      <c r="K11" s="302">
        <v>1</v>
      </c>
      <c r="L11" s="302">
        <v>2</v>
      </c>
      <c r="M11" s="693"/>
      <c r="N11" s="693">
        <v>4</v>
      </c>
      <c r="O11" s="693"/>
      <c r="P11" s="1711"/>
      <c r="Q11" s="811"/>
      <c r="R11" s="1713"/>
      <c r="S11" s="302"/>
      <c r="T11" s="302"/>
      <c r="U11" s="302"/>
      <c r="V11" s="302"/>
      <c r="W11" s="302"/>
      <c r="X11" s="693">
        <v>6</v>
      </c>
      <c r="Y11" s="302"/>
      <c r="Z11" s="302"/>
      <c r="AA11" s="694">
        <v>4</v>
      </c>
      <c r="AB11" s="603">
        <f>SUM(F11:AA11)</f>
        <v>77</v>
      </c>
    </row>
    <row r="12" spans="1:30" s="185" customFormat="1" ht="23.25" customHeight="1" x14ac:dyDescent="0.25">
      <c r="A12" s="1009" t="s">
        <v>427</v>
      </c>
      <c r="B12" s="580" t="s">
        <v>238</v>
      </c>
      <c r="C12" s="580">
        <v>10</v>
      </c>
      <c r="D12" s="580"/>
      <c r="E12" s="580"/>
      <c r="F12" s="872">
        <v>20</v>
      </c>
      <c r="G12" s="846"/>
      <c r="H12" s="872"/>
      <c r="I12" s="580"/>
      <c r="J12" s="580">
        <v>20</v>
      </c>
      <c r="K12" s="580"/>
      <c r="L12" s="580"/>
      <c r="M12" s="872"/>
      <c r="N12" s="872"/>
      <c r="O12" s="872">
        <v>8</v>
      </c>
      <c r="P12" s="580"/>
      <c r="Q12" s="1061"/>
      <c r="R12" s="580"/>
      <c r="S12" s="580"/>
      <c r="T12" s="580"/>
      <c r="U12" s="580"/>
      <c r="V12" s="580"/>
      <c r="W12" s="580"/>
      <c r="X12" s="872">
        <v>3</v>
      </c>
      <c r="Y12" s="580"/>
      <c r="Z12" s="580"/>
      <c r="AA12" s="1744">
        <v>2</v>
      </c>
      <c r="AB12" s="872">
        <f>SUM(F12:AA12)</f>
        <v>53</v>
      </c>
    </row>
    <row r="13" spans="1:30" ht="20.25" customHeight="1" x14ac:dyDescent="0.25">
      <c r="A13" s="46" t="s">
        <v>48</v>
      </c>
      <c r="B13" s="46"/>
      <c r="C13" s="1042"/>
      <c r="D13" s="1042"/>
      <c r="E13" s="1042"/>
      <c r="F13" s="1042">
        <f>SUM(F9:F12)</f>
        <v>65</v>
      </c>
      <c r="G13" s="1042"/>
      <c r="H13" s="1042">
        <f>SUM(H9:H12)</f>
        <v>60</v>
      </c>
      <c r="I13" s="1042"/>
      <c r="J13" s="1042">
        <f>SUM(J9:J12)</f>
        <v>80</v>
      </c>
      <c r="K13" s="200">
        <f>SUM(K9:K12)</f>
        <v>2</v>
      </c>
      <c r="L13" s="1042">
        <f>SUM(L9:L12)</f>
        <v>3</v>
      </c>
      <c r="M13" s="1042"/>
      <c r="N13" s="1042">
        <f>SUM(N9:N12)</f>
        <v>8</v>
      </c>
      <c r="O13" s="1042">
        <f>SUM(O9:O12)</f>
        <v>8</v>
      </c>
      <c r="P13" s="1042"/>
      <c r="Q13" s="1042">
        <f>SUM(Q9:Q12)</f>
        <v>24</v>
      </c>
      <c r="R13" s="1042"/>
      <c r="S13" s="1042"/>
      <c r="T13" s="1042"/>
      <c r="U13" s="1042"/>
      <c r="V13" s="1042"/>
      <c r="W13" s="1042"/>
      <c r="X13" s="1042">
        <f>SUM(X9:X12)</f>
        <v>19</v>
      </c>
      <c r="Y13" s="1042"/>
      <c r="Z13" s="1042"/>
      <c r="AA13" s="243">
        <f>SUM(AA9:AA12)</f>
        <v>17</v>
      </c>
      <c r="AB13" s="1630">
        <f>SUM(AB9:AB12)</f>
        <v>286</v>
      </c>
      <c r="AD13" s="129">
        <v>286</v>
      </c>
    </row>
    <row r="14" spans="1:30" ht="11.25" customHeight="1" x14ac:dyDescent="0.25">
      <c r="A14" s="233" t="s">
        <v>44</v>
      </c>
      <c r="B14" s="193"/>
      <c r="C14" s="193"/>
      <c r="D14" s="193"/>
      <c r="E14" s="193"/>
      <c r="F14" s="193"/>
      <c r="G14" s="375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</row>
    <row r="15" spans="1:30" s="1602" customFormat="1" ht="24" customHeight="1" x14ac:dyDescent="0.2">
      <c r="A15" s="1009" t="s">
        <v>144</v>
      </c>
      <c r="B15" s="83" t="s">
        <v>104</v>
      </c>
      <c r="C15" s="1669">
        <v>12</v>
      </c>
      <c r="D15" s="82">
        <v>1</v>
      </c>
      <c r="E15" s="343">
        <v>2</v>
      </c>
      <c r="F15" s="881">
        <v>20</v>
      </c>
      <c r="G15" s="733">
        <v>20</v>
      </c>
      <c r="H15" s="881">
        <v>40</v>
      </c>
      <c r="I15" s="567"/>
      <c r="J15" s="83">
        <v>20</v>
      </c>
      <c r="K15" s="1669"/>
      <c r="L15" s="1669"/>
      <c r="M15" s="1670"/>
      <c r="N15" s="1670"/>
      <c r="O15" s="881"/>
      <c r="P15" s="83"/>
      <c r="Q15" s="83"/>
      <c r="R15" s="83"/>
      <c r="S15" s="83"/>
      <c r="T15" s="83"/>
      <c r="U15" s="83"/>
      <c r="V15" s="83"/>
      <c r="W15" s="83"/>
      <c r="X15" s="1670">
        <v>4</v>
      </c>
      <c r="Y15" s="83"/>
      <c r="Z15" s="83"/>
      <c r="AA15" s="881">
        <v>4</v>
      </c>
      <c r="AB15" s="881">
        <v>88</v>
      </c>
    </row>
    <row r="16" spans="1:30" s="372" customFormat="1" ht="15.75" customHeight="1" x14ac:dyDescent="0.25">
      <c r="A16" s="1664" t="s">
        <v>606</v>
      </c>
      <c r="B16" s="83" t="s">
        <v>104</v>
      </c>
      <c r="C16" s="83">
        <v>1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>
        <v>5</v>
      </c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241">
        <v>5</v>
      </c>
    </row>
    <row r="17" spans="1:30" s="372" customFormat="1" ht="12" customHeight="1" x14ac:dyDescent="0.25">
      <c r="A17" s="1347" t="s">
        <v>66</v>
      </c>
      <c r="B17" s="1703" t="s">
        <v>123</v>
      </c>
      <c r="C17" s="979">
        <v>2</v>
      </c>
      <c r="D17" s="979"/>
      <c r="E17" s="979"/>
      <c r="F17" s="979"/>
      <c r="G17" s="979"/>
      <c r="H17" s="1251"/>
      <c r="I17" s="1251"/>
      <c r="J17" s="1251"/>
      <c r="K17" s="1251"/>
      <c r="L17" s="1251"/>
      <c r="M17" s="1251"/>
      <c r="N17" s="1251"/>
      <c r="O17" s="1251"/>
      <c r="P17" s="1251"/>
      <c r="Q17" s="1251">
        <v>10</v>
      </c>
      <c r="R17" s="1251"/>
      <c r="S17" s="1251"/>
      <c r="T17" s="1251"/>
      <c r="U17" s="1251"/>
      <c r="V17" s="1251"/>
      <c r="W17" s="1251"/>
      <c r="X17" s="1251"/>
      <c r="Y17" s="1251"/>
      <c r="Z17" s="1251"/>
      <c r="AA17" s="1252"/>
      <c r="AB17" s="253">
        <v>10</v>
      </c>
    </row>
    <row r="18" spans="1:30" s="185" customFormat="1" ht="13.5" customHeight="1" x14ac:dyDescent="0.25">
      <c r="A18" s="1347" t="s">
        <v>67</v>
      </c>
      <c r="B18" s="979" t="s">
        <v>238</v>
      </c>
      <c r="C18" s="979">
        <v>4</v>
      </c>
      <c r="D18" s="979"/>
      <c r="E18" s="979"/>
      <c r="F18" s="979"/>
      <c r="G18" s="979"/>
      <c r="H18" s="979"/>
      <c r="I18" s="979"/>
      <c r="J18" s="979"/>
      <c r="K18" s="979"/>
      <c r="L18" s="979"/>
      <c r="M18" s="979"/>
      <c r="N18" s="979"/>
      <c r="O18" s="979"/>
      <c r="P18" s="979">
        <v>104</v>
      </c>
      <c r="Q18" s="979"/>
      <c r="R18" s="979"/>
      <c r="S18" s="979"/>
      <c r="T18" s="979"/>
      <c r="U18" s="979"/>
      <c r="V18" s="979"/>
      <c r="W18" s="979"/>
      <c r="X18" s="979"/>
      <c r="Y18" s="979"/>
      <c r="Z18" s="979"/>
      <c r="AA18" s="1704"/>
      <c r="AB18" s="241">
        <v>104</v>
      </c>
    </row>
    <row r="19" spans="1:30" s="372" customFormat="1" ht="14.25" customHeight="1" x14ac:dyDescent="0.25">
      <c r="A19" s="1009" t="s">
        <v>68</v>
      </c>
      <c r="B19" s="1676" t="s">
        <v>123</v>
      </c>
      <c r="C19" s="979">
        <v>31</v>
      </c>
      <c r="D19" s="979"/>
      <c r="E19" s="979"/>
      <c r="F19" s="979"/>
      <c r="G19" s="979"/>
      <c r="H19" s="979"/>
      <c r="I19" s="979"/>
      <c r="J19" s="979"/>
      <c r="K19" s="979"/>
      <c r="L19" s="979"/>
      <c r="M19" s="979"/>
      <c r="N19" s="979"/>
      <c r="O19" s="979"/>
      <c r="P19" s="979"/>
      <c r="Q19" s="979"/>
      <c r="R19" s="979"/>
      <c r="S19" s="979">
        <v>30</v>
      </c>
      <c r="T19" s="979"/>
      <c r="U19" s="979"/>
      <c r="V19" s="979"/>
      <c r="W19" s="979"/>
      <c r="X19" s="979"/>
      <c r="Y19" s="979"/>
      <c r="Z19" s="979"/>
      <c r="AA19" s="1704"/>
      <c r="AB19" s="241">
        <v>30</v>
      </c>
    </row>
    <row r="20" spans="1:30" s="372" customFormat="1" x14ac:dyDescent="0.25">
      <c r="A20" s="788" t="s">
        <v>70</v>
      </c>
      <c r="B20" s="979" t="s">
        <v>238</v>
      </c>
      <c r="C20" s="979">
        <v>19</v>
      </c>
      <c r="D20" s="979"/>
      <c r="E20" s="979"/>
      <c r="F20" s="979"/>
      <c r="G20" s="979"/>
      <c r="H20" s="979"/>
      <c r="I20" s="979"/>
      <c r="J20" s="979"/>
      <c r="K20" s="979"/>
      <c r="L20" s="302">
        <v>2</v>
      </c>
      <c r="M20" s="302"/>
      <c r="N20" s="302"/>
      <c r="O20" s="302"/>
      <c r="P20" s="302"/>
      <c r="Q20" s="302"/>
      <c r="R20" s="302"/>
      <c r="S20" s="979"/>
      <c r="T20" s="979"/>
      <c r="U20" s="979"/>
      <c r="V20" s="979"/>
      <c r="W20" s="979"/>
      <c r="X20" s="979"/>
      <c r="Y20" s="979"/>
      <c r="Z20" s="1704"/>
      <c r="AA20" s="1704"/>
      <c r="AB20" s="241">
        <v>2</v>
      </c>
    </row>
    <row r="21" spans="1:30" s="372" customFormat="1" x14ac:dyDescent="0.25">
      <c r="A21" s="695" t="s">
        <v>252</v>
      </c>
      <c r="B21" s="979" t="s">
        <v>238</v>
      </c>
      <c r="C21" s="979">
        <v>19</v>
      </c>
      <c r="D21" s="979"/>
      <c r="E21" s="979"/>
      <c r="F21" s="979"/>
      <c r="G21" s="979"/>
      <c r="H21" s="979"/>
      <c r="I21" s="979"/>
      <c r="J21" s="979"/>
      <c r="K21" s="1704"/>
      <c r="L21" s="359"/>
      <c r="M21" s="359"/>
      <c r="N21" s="359"/>
      <c r="O21" s="359"/>
      <c r="P21" s="359"/>
      <c r="Q21" s="359"/>
      <c r="R21" s="359"/>
      <c r="S21" s="1706"/>
      <c r="T21" s="979"/>
      <c r="U21" s="979"/>
      <c r="V21" s="979"/>
      <c r="W21" s="1706">
        <v>20</v>
      </c>
      <c r="X21" s="979"/>
      <c r="Y21" s="979"/>
      <c r="Z21" s="1704"/>
      <c r="AA21" s="1763"/>
      <c r="AB21" s="241">
        <v>20</v>
      </c>
    </row>
    <row r="22" spans="1:30" x14ac:dyDescent="0.25">
      <c r="A22" s="318" t="s">
        <v>49</v>
      </c>
      <c r="B22" s="241"/>
      <c r="C22" s="241"/>
      <c r="D22" s="241"/>
      <c r="E22" s="241"/>
      <c r="F22" s="1042">
        <f>SUM(F15:F21)</f>
        <v>20</v>
      </c>
      <c r="G22" s="1042"/>
      <c r="H22" s="1042">
        <f>SUM(H15:H21)</f>
        <v>40</v>
      </c>
      <c r="I22" s="1042"/>
      <c r="J22" s="1042">
        <f>SUM(J15:J21)</f>
        <v>20</v>
      </c>
      <c r="K22" s="1042"/>
      <c r="L22" s="1042">
        <f>SUM(L15:L21)</f>
        <v>2</v>
      </c>
      <c r="M22" s="200"/>
      <c r="N22" s="1042"/>
      <c r="O22" s="1042"/>
      <c r="P22" s="1042">
        <f>SUM(P15:P21)</f>
        <v>104</v>
      </c>
      <c r="Q22" s="1042">
        <f>SUM(Q15:Q21)</f>
        <v>15</v>
      </c>
      <c r="R22" s="1042"/>
      <c r="S22" s="1042">
        <f>SUM(S15:S21)</f>
        <v>30</v>
      </c>
      <c r="T22" s="1042"/>
      <c r="U22" s="1042"/>
      <c r="V22" s="1042"/>
      <c r="W22" s="1042">
        <f>SUM(W15:W21)</f>
        <v>20</v>
      </c>
      <c r="X22" s="1042">
        <f>SUM(X15:X21)</f>
        <v>4</v>
      </c>
      <c r="Y22" s="1042"/>
      <c r="Z22" s="1042"/>
      <c r="AA22" s="1042">
        <f>SUM(AA15:AA21)</f>
        <v>4</v>
      </c>
      <c r="AB22" s="131">
        <f>SUM(AB15:AB21)</f>
        <v>259</v>
      </c>
      <c r="AD22" s="129">
        <v>259</v>
      </c>
    </row>
    <row r="23" spans="1:30" x14ac:dyDescent="0.25">
      <c r="A23" s="318" t="s">
        <v>43</v>
      </c>
      <c r="B23" s="241"/>
      <c r="C23" s="241"/>
      <c r="D23" s="241"/>
      <c r="E23" s="241"/>
      <c r="F23" s="1042">
        <v>65</v>
      </c>
      <c r="G23" s="1042"/>
      <c r="H23" s="1042">
        <v>60</v>
      </c>
      <c r="I23" s="1042"/>
      <c r="J23" s="1042">
        <v>80</v>
      </c>
      <c r="K23" s="200">
        <v>2</v>
      </c>
      <c r="L23" s="1042">
        <v>3</v>
      </c>
      <c r="M23" s="1042"/>
      <c r="N23" s="1042">
        <v>8</v>
      </c>
      <c r="O23" s="1042">
        <v>8</v>
      </c>
      <c r="P23" s="1042"/>
      <c r="Q23" s="1042">
        <v>24</v>
      </c>
      <c r="R23" s="1042"/>
      <c r="S23" s="1042"/>
      <c r="T23" s="1042"/>
      <c r="U23" s="1042"/>
      <c r="V23" s="1042"/>
      <c r="W23" s="1042"/>
      <c r="X23" s="1042">
        <v>19</v>
      </c>
      <c r="Y23" s="1042"/>
      <c r="Z23" s="1042"/>
      <c r="AA23" s="1042">
        <v>17</v>
      </c>
      <c r="AB23" s="1042">
        <f>SUM(F23:AA23)</f>
        <v>286</v>
      </c>
    </row>
    <row r="24" spans="1:30" x14ac:dyDescent="0.25">
      <c r="A24" s="318" t="s">
        <v>231</v>
      </c>
      <c r="B24" s="241"/>
      <c r="C24" s="241"/>
      <c r="D24" s="241"/>
      <c r="E24" s="241"/>
      <c r="F24" s="1042">
        <f>SUM(F22:F23)</f>
        <v>85</v>
      </c>
      <c r="G24" s="1042"/>
      <c r="H24" s="1042">
        <f>SUM(H22:H23)</f>
        <v>100</v>
      </c>
      <c r="I24" s="1042"/>
      <c r="J24" s="1042">
        <f>SUM(J22:J23)</f>
        <v>100</v>
      </c>
      <c r="K24" s="200">
        <f>SUM(K22:K23)</f>
        <v>2</v>
      </c>
      <c r="L24" s="1042">
        <f>SUM(L22:L23)</f>
        <v>5</v>
      </c>
      <c r="M24" s="200"/>
      <c r="N24" s="1042">
        <f>SUM(N22:N23)</f>
        <v>8</v>
      </c>
      <c r="O24" s="1042">
        <f>SUM(O22:O23)</f>
        <v>8</v>
      </c>
      <c r="P24" s="1042">
        <f>SUM(P22:P23)</f>
        <v>104</v>
      </c>
      <c r="Q24" s="200">
        <f>SUM(Q22:Q23)</f>
        <v>39</v>
      </c>
      <c r="R24" s="1042"/>
      <c r="S24" s="1042">
        <f>SUM(S22:S23)</f>
        <v>30</v>
      </c>
      <c r="T24" s="1042"/>
      <c r="U24" s="1042"/>
      <c r="V24" s="1042"/>
      <c r="W24" s="1042">
        <f>SUM(W22:W23)</f>
        <v>20</v>
      </c>
      <c r="X24" s="1042">
        <f>SUM(X22:X23)</f>
        <v>23</v>
      </c>
      <c r="Y24" s="1042"/>
      <c r="Z24" s="1042"/>
      <c r="AA24" s="1042">
        <f>SUM(AA22:AA23)</f>
        <v>21</v>
      </c>
      <c r="AB24" s="1042">
        <f>SUM(F24:AA24)</f>
        <v>545</v>
      </c>
      <c r="AD24" s="129">
        <f>SUM(AD13:AD23)</f>
        <v>545</v>
      </c>
    </row>
    <row r="25" spans="1:30" x14ac:dyDescent="0.25">
      <c r="A25" s="254"/>
      <c r="B25" s="255" t="s">
        <v>308</v>
      </c>
      <c r="C25" s="256"/>
      <c r="D25" s="257"/>
      <c r="E25" s="257"/>
      <c r="F25" s="257"/>
      <c r="G25" s="257"/>
      <c r="H25" s="257"/>
      <c r="I25" s="257"/>
      <c r="J25" s="257"/>
      <c r="K25" s="257"/>
      <c r="L25" s="257"/>
      <c r="M25" s="2037" t="s">
        <v>100</v>
      </c>
      <c r="N25" s="2037"/>
      <c r="O25" s="2037"/>
      <c r="P25" s="2037"/>
      <c r="Q25" s="2037"/>
      <c r="R25" s="2037"/>
      <c r="S25" s="2037"/>
      <c r="T25" s="2037"/>
      <c r="U25" s="2037"/>
      <c r="V25" s="2037"/>
      <c r="W25" s="257"/>
      <c r="X25" s="257"/>
      <c r="Y25" s="257"/>
      <c r="Z25" s="257"/>
      <c r="AA25" s="257"/>
      <c r="AB25" s="257"/>
    </row>
    <row r="26" spans="1:30" ht="10.5" customHeight="1" x14ac:dyDescent="0.25">
      <c r="A26" s="258" t="s">
        <v>309</v>
      </c>
      <c r="C26" s="256"/>
      <c r="D26" s="257"/>
      <c r="E26" s="257"/>
      <c r="F26" s="257"/>
      <c r="G26" s="257"/>
      <c r="H26" s="257"/>
      <c r="I26" s="257"/>
      <c r="J26" s="257"/>
      <c r="K26" s="257"/>
      <c r="L26" s="257"/>
      <c r="M26" s="259"/>
      <c r="N26" s="256"/>
      <c r="O26" s="256"/>
      <c r="P26" s="256"/>
      <c r="Q26" s="256"/>
      <c r="R26" s="256"/>
      <c r="S26" s="256"/>
      <c r="T26" s="256"/>
      <c r="U26" s="256"/>
      <c r="V26" s="256"/>
      <c r="W26" s="257"/>
      <c r="X26" s="257"/>
      <c r="Y26" s="257"/>
      <c r="Z26" s="257"/>
      <c r="AA26" s="257"/>
      <c r="AB26" s="257"/>
    </row>
    <row r="27" spans="1:30" ht="10.5" customHeight="1" x14ac:dyDescent="0.25">
      <c r="A27" s="258"/>
      <c r="C27" s="256"/>
      <c r="D27" s="257"/>
      <c r="E27" s="257"/>
      <c r="F27" s="257"/>
      <c r="G27" s="257"/>
      <c r="H27" s="257"/>
      <c r="I27" s="257"/>
      <c r="J27" s="257"/>
      <c r="K27" s="257"/>
      <c r="L27" s="257"/>
      <c r="M27" s="259"/>
      <c r="N27" s="256"/>
      <c r="O27" s="256"/>
      <c r="P27" s="256"/>
      <c r="Q27" s="256"/>
      <c r="R27" s="256"/>
      <c r="S27" s="256"/>
      <c r="T27" s="256"/>
      <c r="U27" s="256"/>
      <c r="V27" s="256"/>
      <c r="W27" s="257"/>
      <c r="X27" s="257"/>
      <c r="Y27" s="257"/>
      <c r="Z27" s="257"/>
      <c r="AA27" s="257"/>
      <c r="AB27" s="257"/>
    </row>
    <row r="28" spans="1:30" ht="10.5" customHeight="1" x14ac:dyDescent="0.25">
      <c r="A28" s="258"/>
      <c r="C28" s="256"/>
      <c r="D28" s="257"/>
      <c r="E28" s="257"/>
      <c r="F28" s="257"/>
      <c r="G28" s="257"/>
      <c r="H28" s="257"/>
      <c r="I28" s="257"/>
      <c r="J28" s="257"/>
      <c r="K28" s="257"/>
      <c r="L28" s="257"/>
      <c r="M28" s="259"/>
      <c r="N28" s="256"/>
      <c r="O28" s="256"/>
      <c r="P28" s="256"/>
      <c r="Q28" s="256"/>
      <c r="R28" s="256"/>
      <c r="S28" s="256"/>
      <c r="T28" s="256"/>
      <c r="U28" s="256"/>
      <c r="V28" s="256"/>
      <c r="W28" s="257"/>
      <c r="X28" s="257"/>
      <c r="Y28" s="257"/>
      <c r="Z28" s="257"/>
      <c r="AA28" s="257"/>
      <c r="AB28" s="257"/>
    </row>
    <row r="29" spans="1:30" ht="10.5" customHeight="1" x14ac:dyDescent="0.25">
      <c r="A29" s="258"/>
      <c r="C29" s="256"/>
      <c r="D29" s="257"/>
      <c r="E29" s="257"/>
      <c r="F29" s="257"/>
      <c r="G29" s="257"/>
      <c r="H29" s="257"/>
      <c r="I29" s="257"/>
      <c r="J29" s="257"/>
      <c r="K29" s="257"/>
      <c r="L29" s="257"/>
      <c r="M29" s="259"/>
      <c r="N29" s="256"/>
      <c r="O29" s="256"/>
      <c r="P29" s="256"/>
      <c r="Q29" s="256"/>
      <c r="R29" s="256"/>
      <c r="S29" s="256"/>
      <c r="T29" s="256"/>
      <c r="U29" s="256"/>
      <c r="V29" s="256"/>
      <c r="W29" s="257"/>
      <c r="X29" s="257"/>
      <c r="Y29" s="257"/>
      <c r="Z29" s="257"/>
      <c r="AA29" s="257"/>
      <c r="AB29" s="257"/>
    </row>
    <row r="30" spans="1:30" x14ac:dyDescent="0.25">
      <c r="A30" s="2038" t="s">
        <v>318</v>
      </c>
      <c r="B30" s="2038"/>
      <c r="C30" s="2038"/>
      <c r="D30" s="2038"/>
      <c r="E30" s="2038"/>
      <c r="F30" s="2038"/>
      <c r="G30" s="2038"/>
      <c r="H30" s="2038"/>
      <c r="I30" s="2038"/>
      <c r="J30" s="2038"/>
      <c r="K30" s="2038"/>
      <c r="L30" s="2038"/>
      <c r="M30" s="2038"/>
      <c r="N30" s="2038"/>
      <c r="O30" s="2038"/>
      <c r="P30" s="2038"/>
      <c r="Q30" s="2038"/>
      <c r="R30" s="2038"/>
      <c r="S30" s="2038"/>
      <c r="T30" s="2038"/>
      <c r="U30" s="2038"/>
      <c r="V30" s="2038"/>
      <c r="W30" s="2038"/>
      <c r="X30" s="2038"/>
      <c r="Y30" s="2038"/>
      <c r="Z30" s="292"/>
      <c r="AA30" s="292"/>
      <c r="AB30" s="292"/>
    </row>
    <row r="31" spans="1:30" x14ac:dyDescent="0.25">
      <c r="A31" s="2039"/>
      <c r="B31" s="2039"/>
      <c r="C31" s="2039"/>
      <c r="D31" s="2039"/>
      <c r="E31" s="2039"/>
      <c r="F31" s="2039"/>
      <c r="G31" s="2039"/>
      <c r="H31" s="2039"/>
      <c r="I31" s="2039"/>
      <c r="J31" s="2039"/>
      <c r="K31" s="2039"/>
      <c r="L31" s="2039"/>
      <c r="M31" s="2039"/>
      <c r="N31" s="2039" t="s">
        <v>588</v>
      </c>
      <c r="O31" s="2039"/>
      <c r="P31" s="2039"/>
      <c r="Q31" s="2039"/>
      <c r="R31" s="2039"/>
      <c r="S31" s="2039"/>
      <c r="T31" s="2039"/>
      <c r="U31" s="2039"/>
      <c r="V31" s="2039"/>
      <c r="W31" s="2039"/>
      <c r="X31" s="2039"/>
      <c r="Y31" s="2039"/>
      <c r="Z31" s="292"/>
      <c r="AA31" s="292"/>
      <c r="AB31" s="292"/>
    </row>
    <row r="32" spans="1:30" x14ac:dyDescent="0.25">
      <c r="A32" s="2040" t="s">
        <v>237</v>
      </c>
      <c r="B32" s="2040"/>
      <c r="C32" s="2040"/>
      <c r="D32" s="2040"/>
      <c r="E32" s="2040"/>
      <c r="F32" s="2040"/>
      <c r="G32" s="2040"/>
      <c r="H32" s="2040"/>
      <c r="I32" s="2040"/>
      <c r="J32" s="2040"/>
      <c r="K32" s="2040"/>
      <c r="L32" s="2040"/>
      <c r="M32" s="2040"/>
      <c r="N32" s="2040" t="s">
        <v>225</v>
      </c>
      <c r="O32" s="2040"/>
      <c r="P32" s="2040"/>
      <c r="Q32" s="2040"/>
      <c r="R32" s="2040"/>
      <c r="S32" s="2040"/>
      <c r="T32" s="2040"/>
      <c r="U32" s="2040"/>
      <c r="V32" s="2040"/>
      <c r="W32" s="2040"/>
      <c r="X32" s="2040"/>
      <c r="Y32" s="2040"/>
      <c r="Z32" s="292"/>
      <c r="AA32" s="292"/>
      <c r="AB32" s="292"/>
    </row>
    <row r="33" spans="1:30" ht="15" customHeight="1" x14ac:dyDescent="0.25">
      <c r="A33" s="1970" t="s">
        <v>3</v>
      </c>
      <c r="B33" s="263"/>
      <c r="C33" s="1967" t="s">
        <v>4</v>
      </c>
      <c r="D33" s="1967"/>
      <c r="E33" s="1967"/>
      <c r="F33" s="1128"/>
      <c r="G33" s="264"/>
      <c r="H33" s="1967" t="s">
        <v>423</v>
      </c>
      <c r="I33" s="1967"/>
      <c r="J33" s="1967" t="s">
        <v>424</v>
      </c>
      <c r="K33" s="1967"/>
      <c r="L33" s="1967" t="s">
        <v>7</v>
      </c>
      <c r="M33" s="1967"/>
      <c r="N33" s="1967" t="s">
        <v>8</v>
      </c>
      <c r="O33" s="1967"/>
      <c r="P33" s="265"/>
      <c r="Q33" s="1967" t="s">
        <v>9</v>
      </c>
      <c r="R33" s="1967"/>
      <c r="S33" s="1967"/>
      <c r="T33" s="1967" t="s">
        <v>10</v>
      </c>
      <c r="U33" s="1967"/>
      <c r="V33" s="1967"/>
      <c r="W33" s="1967"/>
      <c r="X33" s="266"/>
      <c r="Y33" s="267"/>
      <c r="Z33" s="267"/>
      <c r="AA33" s="266"/>
      <c r="AB33" s="266"/>
      <c r="AC33" s="293"/>
      <c r="AD33" s="294"/>
    </row>
    <row r="34" spans="1:30" x14ac:dyDescent="0.25">
      <c r="A34" s="1970"/>
      <c r="B34" s="269"/>
      <c r="C34" s="1967"/>
      <c r="D34" s="1967"/>
      <c r="E34" s="1967"/>
      <c r="F34" s="1130"/>
      <c r="G34" s="270"/>
      <c r="H34" s="1967"/>
      <c r="I34" s="1967"/>
      <c r="J34" s="1967"/>
      <c r="K34" s="1967"/>
      <c r="L34" s="1967"/>
      <c r="M34" s="1967"/>
      <c r="N34" s="1967"/>
      <c r="O34" s="1967"/>
      <c r="P34" s="271"/>
      <c r="Q34" s="1967"/>
      <c r="R34" s="1967"/>
      <c r="S34" s="1967"/>
      <c r="T34" s="1967"/>
      <c r="U34" s="1967"/>
      <c r="V34" s="1967"/>
      <c r="W34" s="1967"/>
      <c r="X34" s="272"/>
      <c r="Y34" s="273"/>
      <c r="Z34" s="273"/>
      <c r="AA34" s="272"/>
      <c r="AB34" s="272"/>
      <c r="AC34" s="295"/>
      <c r="AD34" s="294"/>
    </row>
    <row r="35" spans="1:30" ht="3" customHeight="1" x14ac:dyDescent="0.25">
      <c r="A35" s="1970"/>
      <c r="B35" s="269"/>
      <c r="C35" s="1967"/>
      <c r="D35" s="1967"/>
      <c r="E35" s="1967"/>
      <c r="F35" s="1130"/>
      <c r="G35" s="270"/>
      <c r="H35" s="1967"/>
      <c r="I35" s="1967"/>
      <c r="J35" s="1967"/>
      <c r="K35" s="1967"/>
      <c r="L35" s="1967"/>
      <c r="M35" s="1967"/>
      <c r="N35" s="1967"/>
      <c r="O35" s="1967"/>
      <c r="P35" s="271"/>
      <c r="Q35" s="1967"/>
      <c r="R35" s="1967"/>
      <c r="S35" s="1967"/>
      <c r="T35" s="1967"/>
      <c r="U35" s="1967"/>
      <c r="V35" s="1967"/>
      <c r="W35" s="1967"/>
      <c r="X35" s="272"/>
      <c r="Y35" s="273"/>
      <c r="Z35" s="273"/>
      <c r="AA35" s="272"/>
      <c r="AB35" s="272"/>
      <c r="AC35" s="295"/>
      <c r="AD35" s="294"/>
    </row>
    <row r="36" spans="1:30" ht="92.25" customHeight="1" x14ac:dyDescent="0.25">
      <c r="A36" s="275" t="s">
        <v>11</v>
      </c>
      <c r="B36" s="276" t="s">
        <v>12</v>
      </c>
      <c r="C36" s="1131" t="s">
        <v>13</v>
      </c>
      <c r="D36" s="1131" t="s">
        <v>14</v>
      </c>
      <c r="E36" s="1131" t="s">
        <v>15</v>
      </c>
      <c r="F36" s="1132" t="s">
        <v>16</v>
      </c>
      <c r="G36" s="1133" t="s">
        <v>358</v>
      </c>
      <c r="H36" s="1133" t="s">
        <v>17</v>
      </c>
      <c r="I36" s="488" t="s">
        <v>18</v>
      </c>
      <c r="J36" s="1131" t="s">
        <v>17</v>
      </c>
      <c r="K36" s="1131" t="s">
        <v>18</v>
      </c>
      <c r="L36" s="1131" t="s">
        <v>19</v>
      </c>
      <c r="M36" s="1131" t="s">
        <v>20</v>
      </c>
      <c r="N36" s="1134" t="s">
        <v>21</v>
      </c>
      <c r="O36" s="1131" t="s">
        <v>22</v>
      </c>
      <c r="P36" s="1131" t="s">
        <v>23</v>
      </c>
      <c r="Q36" s="1131" t="s">
        <v>24</v>
      </c>
      <c r="R36" s="1131" t="s">
        <v>25</v>
      </c>
      <c r="S36" s="1131" t="s">
        <v>157</v>
      </c>
      <c r="T36" s="1131" t="s">
        <v>156</v>
      </c>
      <c r="U36" s="1131" t="s">
        <v>28</v>
      </c>
      <c r="V36" s="1131" t="s">
        <v>29</v>
      </c>
      <c r="W36" s="1131" t="s">
        <v>30</v>
      </c>
      <c r="X36" s="488" t="s">
        <v>31</v>
      </c>
      <c r="Y36" s="276" t="s">
        <v>32</v>
      </c>
      <c r="Z36" s="276" t="s">
        <v>372</v>
      </c>
      <c r="AA36" s="488" t="s">
        <v>154</v>
      </c>
      <c r="AB36" s="488" t="s">
        <v>155</v>
      </c>
      <c r="AC36" s="1133" t="s">
        <v>35</v>
      </c>
      <c r="AD36" s="281" t="s">
        <v>36</v>
      </c>
    </row>
    <row r="37" spans="1:30" x14ac:dyDescent="0.25">
      <c r="A37" s="489">
        <v>2</v>
      </c>
      <c r="B37" s="1138">
        <v>3</v>
      </c>
      <c r="C37" s="489">
        <v>5</v>
      </c>
      <c r="D37" s="489">
        <v>6</v>
      </c>
      <c r="E37" s="489">
        <v>7</v>
      </c>
      <c r="F37" s="1139">
        <v>8</v>
      </c>
      <c r="G37" s="1138"/>
      <c r="H37" s="1138">
        <v>9</v>
      </c>
      <c r="I37" s="489">
        <v>10</v>
      </c>
      <c r="J37" s="489">
        <v>11</v>
      </c>
      <c r="K37" s="489">
        <v>12</v>
      </c>
      <c r="L37" s="489">
        <v>13</v>
      </c>
      <c r="M37" s="489">
        <v>14</v>
      </c>
      <c r="N37" s="1140">
        <v>14</v>
      </c>
      <c r="O37" s="489">
        <v>16</v>
      </c>
      <c r="P37" s="489">
        <v>17</v>
      </c>
      <c r="Q37" s="489">
        <v>18</v>
      </c>
      <c r="R37" s="489">
        <v>19</v>
      </c>
      <c r="S37" s="489">
        <v>20</v>
      </c>
      <c r="T37" s="489">
        <v>21</v>
      </c>
      <c r="U37" s="489">
        <v>22</v>
      </c>
      <c r="V37" s="489">
        <v>23</v>
      </c>
      <c r="W37" s="489">
        <v>24</v>
      </c>
      <c r="X37" s="489">
        <v>25</v>
      </c>
      <c r="Y37" s="1138">
        <v>26</v>
      </c>
      <c r="Z37" s="1138"/>
      <c r="AA37" s="489">
        <v>27</v>
      </c>
      <c r="AB37" s="489">
        <v>28</v>
      </c>
      <c r="AC37" s="1138">
        <v>29</v>
      </c>
      <c r="AD37" s="1250">
        <v>30</v>
      </c>
    </row>
    <row r="38" spans="1:30" x14ac:dyDescent="0.25">
      <c r="A38" s="291" t="s">
        <v>43</v>
      </c>
      <c r="B38" s="1138"/>
      <c r="C38" s="489"/>
      <c r="D38" s="489"/>
      <c r="E38" s="489"/>
      <c r="F38" s="1139"/>
      <c r="G38" s="1138"/>
      <c r="H38" s="1138"/>
      <c r="I38" s="489"/>
      <c r="J38" s="489"/>
      <c r="K38" s="489"/>
      <c r="L38" s="489"/>
      <c r="M38" s="489"/>
      <c r="N38" s="1140"/>
      <c r="O38" s="489"/>
      <c r="P38" s="489"/>
      <c r="Q38" s="489"/>
      <c r="R38" s="489"/>
      <c r="S38" s="489"/>
      <c r="T38" s="489"/>
      <c r="U38" s="489"/>
      <c r="V38" s="489"/>
      <c r="W38" s="489"/>
      <c r="X38" s="489"/>
      <c r="Y38" s="1138"/>
      <c r="Z38" s="1138"/>
      <c r="AA38" s="489"/>
      <c r="AB38" s="489"/>
      <c r="AC38" s="1138"/>
      <c r="AD38" s="1250"/>
    </row>
    <row r="39" spans="1:30" s="372" customFormat="1" x14ac:dyDescent="0.25">
      <c r="A39" s="1564" t="s">
        <v>731</v>
      </c>
      <c r="B39" s="216" t="s">
        <v>598</v>
      </c>
      <c r="C39" s="216">
        <v>5</v>
      </c>
      <c r="D39" s="216">
        <v>1</v>
      </c>
      <c r="E39" s="216">
        <v>1</v>
      </c>
      <c r="F39" s="853"/>
      <c r="G39" s="324"/>
      <c r="H39" s="490"/>
      <c r="I39" s="490"/>
      <c r="J39" s="324"/>
      <c r="K39" s="490"/>
      <c r="L39" s="490"/>
      <c r="M39" s="490"/>
      <c r="N39" s="1079"/>
      <c r="O39" s="490"/>
      <c r="P39" s="490"/>
      <c r="Q39" s="490"/>
      <c r="R39" s="490"/>
      <c r="S39" s="490"/>
      <c r="T39" s="216">
        <v>14</v>
      </c>
      <c r="U39" s="490"/>
      <c r="V39" s="490"/>
      <c r="W39" s="324"/>
      <c r="X39" s="324"/>
      <c r="Y39" s="324"/>
      <c r="Z39" s="324"/>
      <c r="AA39" s="324"/>
      <c r="AB39" s="324"/>
      <c r="AC39" s="324"/>
      <c r="AD39" s="216">
        <f t="shared" ref="AD39:AD40" si="0">SUM(G39:AC39)</f>
        <v>14</v>
      </c>
    </row>
    <row r="40" spans="1:30" s="372" customFormat="1" x14ac:dyDescent="0.25">
      <c r="A40" s="1564" t="s">
        <v>152</v>
      </c>
      <c r="B40" s="216" t="s">
        <v>597</v>
      </c>
      <c r="C40" s="216">
        <v>1</v>
      </c>
      <c r="D40" s="216"/>
      <c r="E40" s="216"/>
      <c r="F40" s="853"/>
      <c r="G40" s="324"/>
      <c r="H40" s="490"/>
      <c r="I40" s="490"/>
      <c r="J40" s="324"/>
      <c r="K40" s="490"/>
      <c r="L40" s="490"/>
      <c r="M40" s="490"/>
      <c r="N40" s="490"/>
      <c r="O40" s="490"/>
      <c r="P40" s="490"/>
      <c r="Q40" s="490"/>
      <c r="R40" s="490"/>
      <c r="S40" s="490">
        <v>30</v>
      </c>
      <c r="T40" s="216"/>
      <c r="U40" s="490"/>
      <c r="V40" s="490"/>
      <c r="W40" s="324"/>
      <c r="X40" s="324"/>
      <c r="Y40" s="324"/>
      <c r="Z40" s="324"/>
      <c r="AA40" s="324"/>
      <c r="AB40" s="324"/>
      <c r="AC40" s="324"/>
      <c r="AD40" s="216">
        <f t="shared" si="0"/>
        <v>30</v>
      </c>
    </row>
    <row r="41" spans="1:30" s="372" customFormat="1" x14ac:dyDescent="0.25">
      <c r="A41" s="1564" t="s">
        <v>152</v>
      </c>
      <c r="B41" s="216" t="s">
        <v>598</v>
      </c>
      <c r="C41" s="216">
        <v>2</v>
      </c>
      <c r="D41" s="216"/>
      <c r="E41" s="216"/>
      <c r="F41" s="853"/>
      <c r="G41" s="324"/>
      <c r="H41" s="490"/>
      <c r="I41" s="490"/>
      <c r="J41" s="324"/>
      <c r="K41" s="490"/>
      <c r="L41" s="490"/>
      <c r="M41" s="490"/>
      <c r="N41" s="490"/>
      <c r="O41" s="490"/>
      <c r="P41" s="490"/>
      <c r="Q41" s="490"/>
      <c r="R41" s="490"/>
      <c r="S41" s="490">
        <v>60</v>
      </c>
      <c r="T41" s="216"/>
      <c r="U41" s="490"/>
      <c r="V41" s="490"/>
      <c r="W41" s="324"/>
      <c r="X41" s="324"/>
      <c r="Y41" s="324"/>
      <c r="Z41" s="324"/>
      <c r="AA41" s="324"/>
      <c r="AB41" s="324"/>
      <c r="AC41" s="324"/>
      <c r="AD41" s="216">
        <v>60</v>
      </c>
    </row>
    <row r="42" spans="1:30" s="372" customFormat="1" ht="22.5" x14ac:dyDescent="0.25">
      <c r="A42" s="1587" t="s">
        <v>522</v>
      </c>
      <c r="B42" s="1571" t="s">
        <v>631</v>
      </c>
      <c r="C42" s="1571">
        <v>6</v>
      </c>
      <c r="D42" s="1571"/>
      <c r="E42" s="1571"/>
      <c r="F42" s="1156">
        <v>16</v>
      </c>
      <c r="G42" s="1571">
        <v>24</v>
      </c>
      <c r="H42" s="1571"/>
      <c r="I42" s="1571"/>
      <c r="J42" s="1571"/>
      <c r="K42" s="1571">
        <v>32</v>
      </c>
      <c r="L42" s="1571"/>
      <c r="M42" s="1571"/>
      <c r="N42" s="1079"/>
      <c r="O42" s="1571"/>
      <c r="P42" s="1571"/>
      <c r="Q42" s="1571"/>
      <c r="R42" s="1571"/>
      <c r="S42" s="1571"/>
      <c r="T42" s="1571"/>
      <c r="U42" s="1571"/>
      <c r="V42" s="1571"/>
      <c r="W42" s="1571"/>
      <c r="X42" s="1571"/>
      <c r="Y42" s="1571">
        <v>2</v>
      </c>
      <c r="Z42" s="1571"/>
      <c r="AA42" s="1571"/>
      <c r="AB42" s="1571"/>
      <c r="AC42" s="1571">
        <v>5</v>
      </c>
      <c r="AD42" s="127">
        <f>SUM(G42:AC42)</f>
        <v>63</v>
      </c>
    </row>
    <row r="43" spans="1:30" s="372" customFormat="1" ht="22.5" x14ac:dyDescent="0.25">
      <c r="A43" s="1587" t="s">
        <v>523</v>
      </c>
      <c r="B43" s="1571" t="s">
        <v>724</v>
      </c>
      <c r="C43" s="1571">
        <v>6</v>
      </c>
      <c r="D43" s="1571"/>
      <c r="E43" s="1571"/>
      <c r="F43" s="1156"/>
      <c r="G43" s="1571"/>
      <c r="H43" s="1571"/>
      <c r="I43" s="1571"/>
      <c r="J43" s="1571"/>
      <c r="K43" s="1571">
        <v>32</v>
      </c>
      <c r="L43" s="1571"/>
      <c r="M43" s="1571"/>
      <c r="N43" s="1079"/>
      <c r="O43" s="1571"/>
      <c r="P43" s="1571"/>
      <c r="Q43" s="1571"/>
      <c r="R43" s="1571"/>
      <c r="S43" s="1571"/>
      <c r="T43" s="1571"/>
      <c r="U43" s="1571"/>
      <c r="V43" s="1571"/>
      <c r="W43" s="1571"/>
      <c r="X43" s="1571"/>
      <c r="Y43" s="1571">
        <v>2</v>
      </c>
      <c r="Z43" s="1571"/>
      <c r="AA43" s="1571"/>
      <c r="AB43" s="1571"/>
      <c r="AC43" s="1571">
        <v>5</v>
      </c>
      <c r="AD43" s="127">
        <f>SUM(G43:AC43)</f>
        <v>39</v>
      </c>
    </row>
    <row r="44" spans="1:30" s="372" customFormat="1" x14ac:dyDescent="0.25">
      <c r="A44" s="1567" t="s">
        <v>725</v>
      </c>
      <c r="B44" s="490" t="s">
        <v>597</v>
      </c>
      <c r="C44" s="216"/>
      <c r="D44" s="216"/>
      <c r="E44" s="216"/>
      <c r="F44" s="578"/>
      <c r="G44" s="490"/>
      <c r="H44" s="490"/>
      <c r="I44" s="490"/>
      <c r="J44" s="490"/>
      <c r="K44" s="490"/>
      <c r="L44" s="490"/>
      <c r="M44" s="490"/>
      <c r="N44" s="490"/>
      <c r="O44" s="490"/>
      <c r="P44" s="490"/>
      <c r="Q44" s="490"/>
      <c r="R44" s="490"/>
      <c r="S44" s="490"/>
      <c r="T44" s="490">
        <v>8</v>
      </c>
      <c r="U44" s="490"/>
      <c r="V44" s="490"/>
      <c r="W44" s="490"/>
      <c r="X44" s="490"/>
      <c r="Y44" s="490"/>
      <c r="Z44" s="490"/>
      <c r="AA44" s="490"/>
      <c r="AB44" s="216"/>
      <c r="AC44" s="490"/>
      <c r="AD44" s="490">
        <v>8</v>
      </c>
    </row>
    <row r="45" spans="1:30" ht="17.25" customHeight="1" x14ac:dyDescent="0.25">
      <c r="A45" s="1147" t="s">
        <v>48</v>
      </c>
      <c r="B45" s="199"/>
      <c r="C45" s="199"/>
      <c r="D45" s="199"/>
      <c r="E45" s="199"/>
      <c r="F45" s="197"/>
      <c r="G45" s="125">
        <f>SUM(G39:G43)</f>
        <v>24</v>
      </c>
      <c r="H45" s="125"/>
      <c r="I45" s="125"/>
      <c r="J45" s="193"/>
      <c r="K45" s="125">
        <f>SUM(K39:K43)</f>
        <v>64</v>
      </c>
      <c r="L45" s="125"/>
      <c r="M45" s="125"/>
      <c r="N45" s="133"/>
      <c r="O45" s="125"/>
      <c r="P45" s="125"/>
      <c r="Q45" s="125"/>
      <c r="R45" s="125"/>
      <c r="S45" s="125">
        <f>SUM(S39:S43)</f>
        <v>90</v>
      </c>
      <c r="T45" s="125">
        <f>SUM(T39:T44)</f>
        <v>22</v>
      </c>
      <c r="U45" s="125"/>
      <c r="V45" s="125"/>
      <c r="W45" s="125"/>
      <c r="X45" s="125"/>
      <c r="Y45" s="125">
        <f>SUM(Y39:Y43)</f>
        <v>4</v>
      </c>
      <c r="Z45" s="125"/>
      <c r="AA45" s="125"/>
      <c r="AB45" s="125"/>
      <c r="AC45" s="125">
        <f>SUM(AC39:AC43)</f>
        <v>10</v>
      </c>
      <c r="AD45" s="125">
        <f>SUM(G45:AC45)</f>
        <v>214</v>
      </c>
    </row>
    <row r="46" spans="1:30" ht="9.75" customHeight="1" x14ac:dyDescent="0.25">
      <c r="A46" s="125" t="s">
        <v>44</v>
      </c>
      <c r="B46" s="193"/>
      <c r="C46" s="193"/>
      <c r="D46" s="193"/>
      <c r="E46" s="193"/>
      <c r="F46" s="397"/>
      <c r="G46" s="375"/>
      <c r="H46" s="193"/>
      <c r="I46" s="193"/>
      <c r="J46" s="193"/>
      <c r="K46" s="248"/>
      <c r="L46" s="193"/>
      <c r="M46" s="193"/>
      <c r="N46" s="1108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</row>
    <row r="47" spans="1:30" s="372" customFormat="1" ht="24" customHeight="1" x14ac:dyDescent="0.25">
      <c r="A47" s="1567" t="s">
        <v>729</v>
      </c>
      <c r="B47" s="490" t="s">
        <v>598</v>
      </c>
      <c r="C47" s="216">
        <v>10</v>
      </c>
      <c r="D47" s="216">
        <v>1</v>
      </c>
      <c r="E47" s="216">
        <v>1</v>
      </c>
      <c r="F47" s="1154">
        <v>14</v>
      </c>
      <c r="G47" s="490">
        <v>21</v>
      </c>
      <c r="H47" s="490"/>
      <c r="I47" s="490"/>
      <c r="J47" s="324"/>
      <c r="K47" s="490">
        <v>30</v>
      </c>
      <c r="L47" s="490"/>
      <c r="M47" s="490"/>
      <c r="N47" s="216"/>
      <c r="O47" s="490"/>
      <c r="P47" s="490"/>
      <c r="Q47" s="490"/>
      <c r="R47" s="216"/>
      <c r="S47" s="490"/>
      <c r="T47" s="490"/>
      <c r="U47" s="490"/>
      <c r="V47" s="490"/>
      <c r="W47" s="490"/>
      <c r="X47" s="490"/>
      <c r="Y47" s="490">
        <v>3</v>
      </c>
      <c r="Z47" s="490"/>
      <c r="AA47" s="490"/>
      <c r="AB47" s="490"/>
      <c r="AC47" s="490">
        <v>6</v>
      </c>
      <c r="AD47" s="490">
        <f>SUM(G47:AC47)</f>
        <v>60</v>
      </c>
    </row>
    <row r="48" spans="1:30" s="372" customFormat="1" ht="23.25" x14ac:dyDescent="0.25">
      <c r="A48" s="1567" t="s">
        <v>729</v>
      </c>
      <c r="B48" s="490" t="s">
        <v>597</v>
      </c>
      <c r="C48" s="216">
        <v>9</v>
      </c>
      <c r="D48" s="216">
        <v>1</v>
      </c>
      <c r="E48" s="216">
        <v>1</v>
      </c>
      <c r="F48" s="1154">
        <v>8</v>
      </c>
      <c r="G48" s="490">
        <v>12</v>
      </c>
      <c r="H48" s="490"/>
      <c r="I48" s="490"/>
      <c r="J48" s="324"/>
      <c r="K48" s="490">
        <v>13</v>
      </c>
      <c r="L48" s="490"/>
      <c r="M48" s="490"/>
      <c r="N48" s="216"/>
      <c r="O48" s="490"/>
      <c r="P48" s="490"/>
      <c r="Q48" s="490"/>
      <c r="R48" s="216">
        <v>45</v>
      </c>
      <c r="S48" s="216"/>
      <c r="T48" s="490"/>
      <c r="U48" s="490"/>
      <c r="V48" s="490"/>
      <c r="W48" s="490"/>
      <c r="X48" s="490"/>
      <c r="Y48" s="490">
        <v>2</v>
      </c>
      <c r="Z48" s="490"/>
      <c r="AA48" s="490"/>
      <c r="AB48" s="490"/>
      <c r="AC48" s="490">
        <v>8</v>
      </c>
      <c r="AD48" s="490">
        <f>SUM(G48:AC48)</f>
        <v>80</v>
      </c>
    </row>
    <row r="49" spans="1:34" s="372" customFormat="1" x14ac:dyDescent="0.25">
      <c r="A49" s="1011" t="s">
        <v>600</v>
      </c>
      <c r="B49" s="1059" t="s">
        <v>597</v>
      </c>
      <c r="C49" s="1144">
        <v>1</v>
      </c>
      <c r="D49" s="1028"/>
      <c r="E49" s="1029"/>
      <c r="F49" s="1145"/>
      <c r="G49" s="324"/>
      <c r="H49" s="733"/>
      <c r="I49" s="324"/>
      <c r="J49" s="47"/>
      <c r="K49" s="687"/>
      <c r="L49" s="687"/>
      <c r="M49" s="689"/>
      <c r="N49" s="689"/>
      <c r="O49" s="603"/>
      <c r="P49" s="359"/>
      <c r="Q49" s="359">
        <v>26</v>
      </c>
      <c r="R49" s="359"/>
      <c r="S49" s="1004"/>
      <c r="T49" s="1004"/>
      <c r="U49" s="1004"/>
      <c r="V49" s="1004"/>
      <c r="W49" s="1004"/>
      <c r="X49" s="1004"/>
      <c r="Y49" s="185"/>
      <c r="Z49" s="1569"/>
      <c r="AA49" s="1004"/>
      <c r="AB49" s="1570"/>
      <c r="AC49" s="324"/>
      <c r="AD49" s="603">
        <v>26</v>
      </c>
      <c r="AE49" s="1588"/>
    </row>
    <row r="50" spans="1:34" s="372" customFormat="1" x14ac:dyDescent="0.25">
      <c r="A50" s="1011" t="s">
        <v>601</v>
      </c>
      <c r="B50" s="1059" t="s">
        <v>597</v>
      </c>
      <c r="C50" s="1144">
        <v>9</v>
      </c>
      <c r="D50" s="1028"/>
      <c r="E50" s="1029"/>
      <c r="F50" s="1145"/>
      <c r="G50" s="324"/>
      <c r="H50" s="733"/>
      <c r="I50" s="324"/>
      <c r="J50" s="47"/>
      <c r="K50" s="687"/>
      <c r="L50" s="687"/>
      <c r="M50" s="689"/>
      <c r="N50" s="689"/>
      <c r="O50" s="603"/>
      <c r="P50" s="359"/>
      <c r="Q50" s="359"/>
      <c r="R50" s="359"/>
      <c r="S50" s="1004"/>
      <c r="T50" s="1004"/>
      <c r="U50" s="1004"/>
      <c r="V50" s="1004"/>
      <c r="W50" s="1004"/>
      <c r="X50" s="1004">
        <v>9</v>
      </c>
      <c r="Y50" s="324"/>
      <c r="Z50" s="1569"/>
      <c r="AA50" s="1004"/>
      <c r="AB50" s="1570"/>
      <c r="AC50" s="324"/>
      <c r="AD50" s="603">
        <v>9</v>
      </c>
      <c r="AE50" s="186"/>
      <c r="AF50" s="1565"/>
      <c r="AG50" s="1565"/>
      <c r="AH50" s="1565"/>
    </row>
    <row r="51" spans="1:34" s="372" customFormat="1" x14ac:dyDescent="0.25">
      <c r="A51" s="1567" t="s">
        <v>730</v>
      </c>
      <c r="B51" s="490" t="s">
        <v>598</v>
      </c>
      <c r="C51" s="216">
        <v>5</v>
      </c>
      <c r="D51" s="216">
        <v>1</v>
      </c>
      <c r="E51" s="216">
        <v>1</v>
      </c>
      <c r="F51" s="1154"/>
      <c r="G51" s="490"/>
      <c r="H51" s="490"/>
      <c r="I51" s="490"/>
      <c r="J51" s="490"/>
      <c r="K51" s="490"/>
      <c r="L51" s="490"/>
      <c r="M51" s="490"/>
      <c r="N51" s="490"/>
      <c r="O51" s="490"/>
      <c r="P51" s="490"/>
      <c r="Q51" s="490"/>
      <c r="R51" s="490"/>
      <c r="S51" s="490"/>
      <c r="T51" s="490">
        <v>14</v>
      </c>
      <c r="U51" s="490"/>
      <c r="V51" s="490"/>
      <c r="W51" s="490"/>
      <c r="X51" s="490"/>
      <c r="Y51" s="490"/>
      <c r="Z51" s="490"/>
      <c r="AA51" s="490"/>
      <c r="AB51" s="490"/>
      <c r="AC51" s="490"/>
      <c r="AD51" s="490">
        <f>SUM(G51:AC51)</f>
        <v>14</v>
      </c>
    </row>
    <row r="52" spans="1:34" s="372" customFormat="1" x14ac:dyDescent="0.25">
      <c r="A52" s="1567" t="s">
        <v>725</v>
      </c>
      <c r="B52" s="490" t="s">
        <v>597</v>
      </c>
      <c r="C52" s="216"/>
      <c r="D52" s="216"/>
      <c r="E52" s="216"/>
      <c r="F52" s="578"/>
      <c r="G52" s="490"/>
      <c r="H52" s="490"/>
      <c r="I52" s="490"/>
      <c r="J52" s="490"/>
      <c r="K52" s="490"/>
      <c r="L52" s="490"/>
      <c r="M52" s="490"/>
      <c r="N52" s="490"/>
      <c r="O52" s="490"/>
      <c r="P52" s="490"/>
      <c r="Q52" s="490"/>
      <c r="R52" s="490"/>
      <c r="S52" s="490"/>
      <c r="T52" s="490">
        <v>8</v>
      </c>
      <c r="U52" s="490"/>
      <c r="V52" s="490"/>
      <c r="W52" s="490"/>
      <c r="X52" s="490"/>
      <c r="Y52" s="490"/>
      <c r="Z52" s="490"/>
      <c r="AA52" s="490"/>
      <c r="AB52" s="216"/>
      <c r="AC52" s="490"/>
      <c r="AD52" s="490">
        <v>8</v>
      </c>
    </row>
    <row r="53" spans="1:34" s="372" customFormat="1" x14ac:dyDescent="0.25">
      <c r="A53" s="1589" t="s">
        <v>150</v>
      </c>
      <c r="B53" s="1571" t="s">
        <v>631</v>
      </c>
      <c r="C53" s="1571">
        <v>6</v>
      </c>
      <c r="D53" s="400"/>
      <c r="E53" s="400"/>
      <c r="F53" s="590"/>
      <c r="G53" s="400"/>
      <c r="H53" s="400"/>
      <c r="I53" s="400"/>
      <c r="J53" s="1590"/>
      <c r="K53" s="1590"/>
      <c r="L53" s="1590"/>
      <c r="M53" s="1590"/>
      <c r="N53" s="1591"/>
      <c r="O53" s="1590"/>
      <c r="P53" s="1590"/>
      <c r="Q53" s="1590"/>
      <c r="R53" s="1590"/>
      <c r="S53" s="1590"/>
      <c r="T53" s="400">
        <v>84</v>
      </c>
      <c r="U53" s="400"/>
      <c r="V53" s="127"/>
      <c r="W53" s="1571"/>
      <c r="X53" s="1571"/>
      <c r="Y53" s="1571"/>
      <c r="Z53" s="1571"/>
      <c r="AA53" s="1571"/>
      <c r="AB53" s="1571"/>
      <c r="AC53" s="1571"/>
      <c r="AD53" s="1571">
        <v>84</v>
      </c>
    </row>
    <row r="54" spans="1:34" x14ac:dyDescent="0.25">
      <c r="A54" s="1155" t="s">
        <v>49</v>
      </c>
      <c r="B54" s="204"/>
      <c r="C54" s="133"/>
      <c r="D54" s="133"/>
      <c r="E54" s="133"/>
      <c r="F54" s="1156"/>
      <c r="G54" s="222">
        <f>SUM(G47:G53)</f>
        <v>33</v>
      </c>
      <c r="H54" s="222"/>
      <c r="I54" s="222"/>
      <c r="J54" s="222"/>
      <c r="K54" s="222">
        <f>SUM(K47:K53)</f>
        <v>43</v>
      </c>
      <c r="L54" s="222"/>
      <c r="M54" s="222"/>
      <c r="N54" s="133"/>
      <c r="O54" s="222"/>
      <c r="P54" s="222"/>
      <c r="Q54" s="222">
        <f>SUM(Q47:Q53)</f>
        <v>26</v>
      </c>
      <c r="R54" s="125">
        <f>SUM(R47:R53)</f>
        <v>45</v>
      </c>
      <c r="S54" s="222"/>
      <c r="T54" s="222">
        <f>SUM(T47:T53)</f>
        <v>106</v>
      </c>
      <c r="U54" s="222"/>
      <c r="V54" s="222"/>
      <c r="W54" s="222"/>
      <c r="X54" s="222">
        <f>SUM(X47:X53)</f>
        <v>9</v>
      </c>
      <c r="Y54" s="222">
        <f>SUM(Y47:Y53)</f>
        <v>5</v>
      </c>
      <c r="Z54" s="222"/>
      <c r="AA54" s="222"/>
      <c r="AB54" s="222"/>
      <c r="AC54" s="222">
        <f>SUM(AC47:AC53)</f>
        <v>14</v>
      </c>
      <c r="AD54" s="222">
        <f>SUM(G54:AC54)</f>
        <v>281</v>
      </c>
      <c r="AE54" s="129">
        <v>240</v>
      </c>
    </row>
    <row r="55" spans="1:34" ht="13.5" customHeight="1" x14ac:dyDescent="0.25">
      <c r="A55" s="1155" t="s">
        <v>43</v>
      </c>
      <c r="B55" s="204"/>
      <c r="C55" s="133"/>
      <c r="D55" s="133"/>
      <c r="E55" s="133"/>
      <c r="F55" s="1156"/>
      <c r="G55" s="222">
        <v>24</v>
      </c>
      <c r="H55" s="222"/>
      <c r="I55" s="222"/>
      <c r="J55" s="222"/>
      <c r="K55" s="222">
        <v>64</v>
      </c>
      <c r="L55" s="222"/>
      <c r="M55" s="222"/>
      <c r="N55" s="133"/>
      <c r="O55" s="222"/>
      <c r="P55" s="222"/>
      <c r="Q55" s="222"/>
      <c r="R55" s="125"/>
      <c r="S55" s="222">
        <v>90</v>
      </c>
      <c r="T55" s="222">
        <v>22</v>
      </c>
      <c r="U55" s="222"/>
      <c r="V55" s="222"/>
      <c r="W55" s="222"/>
      <c r="X55" s="222"/>
      <c r="Y55" s="222">
        <v>4</v>
      </c>
      <c r="Z55" s="222"/>
      <c r="AA55" s="222"/>
      <c r="AB55" s="222"/>
      <c r="AC55" s="222">
        <v>10</v>
      </c>
      <c r="AD55" s="222">
        <f>SUM(G55:AC55)</f>
        <v>214</v>
      </c>
    </row>
    <row r="56" spans="1:34" x14ac:dyDescent="0.25">
      <c r="A56" s="1155" t="s">
        <v>133</v>
      </c>
      <c r="B56" s="204"/>
      <c r="C56" s="133"/>
      <c r="D56" s="133"/>
      <c r="E56" s="133"/>
      <c r="F56" s="1156"/>
      <c r="G56" s="222">
        <f>SUM(G54:G55)</f>
        <v>57</v>
      </c>
      <c r="H56" s="222"/>
      <c r="I56" s="222"/>
      <c r="J56" s="222"/>
      <c r="K56" s="222">
        <f>SUM(K54:K55)</f>
        <v>107</v>
      </c>
      <c r="L56" s="222"/>
      <c r="M56" s="222"/>
      <c r="N56" s="199"/>
      <c r="O56" s="222"/>
      <c r="P56" s="222"/>
      <c r="Q56" s="222">
        <f>SUM(Q54:Q55)</f>
        <v>26</v>
      </c>
      <c r="R56" s="125">
        <f>SUM(R54:R55)</f>
        <v>45</v>
      </c>
      <c r="S56" s="222">
        <f>SUM(S54:S55)</f>
        <v>90</v>
      </c>
      <c r="T56" s="222">
        <f>SUM(T54:T55)</f>
        <v>128</v>
      </c>
      <c r="U56" s="222"/>
      <c r="V56" s="222"/>
      <c r="W56" s="222"/>
      <c r="X56" s="222">
        <f>SUM(X54:X55)</f>
        <v>9</v>
      </c>
      <c r="Y56" s="222">
        <f>SUM(Y54:Y55)</f>
        <v>9</v>
      </c>
      <c r="Z56" s="222"/>
      <c r="AA56" s="222"/>
      <c r="AB56" s="222"/>
      <c r="AC56" s="222">
        <f>SUM(AC54:AC55)</f>
        <v>24</v>
      </c>
      <c r="AD56" s="204">
        <f>SUM(G56:AC56)</f>
        <v>495</v>
      </c>
      <c r="AE56" s="129">
        <f>SUM(AE45:AE55)</f>
        <v>240</v>
      </c>
      <c r="AF56" s="129">
        <v>545</v>
      </c>
    </row>
    <row r="57" spans="1:34" x14ac:dyDescent="0.25">
      <c r="A57" s="254"/>
      <c r="B57" s="255" t="s">
        <v>308</v>
      </c>
      <c r="C57" s="256"/>
      <c r="D57" s="257"/>
      <c r="E57" s="257"/>
      <c r="F57" s="257"/>
      <c r="G57" s="257"/>
      <c r="H57" s="257"/>
      <c r="I57" s="257"/>
      <c r="J57" s="257"/>
      <c r="K57" s="257"/>
      <c r="L57" s="257"/>
      <c r="M57" s="2037" t="s">
        <v>100</v>
      </c>
      <c r="N57" s="2037"/>
      <c r="O57" s="2037"/>
      <c r="P57" s="2037"/>
      <c r="Q57" s="2037"/>
      <c r="R57" s="2037"/>
      <c r="S57" s="2037"/>
      <c r="T57" s="2037"/>
      <c r="U57" s="2037"/>
      <c r="V57" s="2037"/>
      <c r="W57" s="257"/>
      <c r="X57" s="257"/>
      <c r="Y57" s="257"/>
      <c r="Z57" s="257"/>
      <c r="AA57" s="257"/>
      <c r="AB57" s="257"/>
      <c r="AF57" s="129">
        <v>495</v>
      </c>
    </row>
    <row r="58" spans="1:34" x14ac:dyDescent="0.25">
      <c r="A58" s="258" t="s">
        <v>309</v>
      </c>
      <c r="C58" s="256"/>
      <c r="D58" s="257"/>
      <c r="E58" s="257"/>
      <c r="F58" s="257"/>
      <c r="G58" s="257"/>
      <c r="H58" s="257"/>
      <c r="I58" s="257"/>
      <c r="J58" s="257"/>
      <c r="K58" s="257"/>
      <c r="L58" s="257"/>
      <c r="M58" s="259"/>
      <c r="N58" s="256"/>
      <c r="O58" s="256"/>
      <c r="P58" s="256"/>
      <c r="Q58" s="256"/>
      <c r="R58" s="256"/>
      <c r="S58" s="256"/>
      <c r="T58" s="256"/>
      <c r="U58" s="256"/>
      <c r="V58" s="256"/>
      <c r="W58" s="257"/>
      <c r="X58" s="257"/>
      <c r="Y58" s="257"/>
      <c r="Z58" s="257"/>
      <c r="AA58" s="257"/>
      <c r="AB58" s="257"/>
      <c r="AF58" s="129">
        <f>SUM(AF56:AF57)</f>
        <v>1040</v>
      </c>
    </row>
  </sheetData>
  <mergeCells count="30">
    <mergeCell ref="N33:O35"/>
    <mergeCell ref="A33:A35"/>
    <mergeCell ref="C33:E35"/>
    <mergeCell ref="H33:I35"/>
    <mergeCell ref="J33:K35"/>
    <mergeCell ref="L33:M35"/>
    <mergeCell ref="N31:Y31"/>
    <mergeCell ref="A32:M32"/>
    <mergeCell ref="A1:Y1"/>
    <mergeCell ref="A2:M2"/>
    <mergeCell ref="N2:Y2"/>
    <mergeCell ref="A3:M3"/>
    <mergeCell ref="N3:Y3"/>
    <mergeCell ref="N32:Y32"/>
    <mergeCell ref="AA4:AA7"/>
    <mergeCell ref="AB4:AB7"/>
    <mergeCell ref="M25:V25"/>
    <mergeCell ref="M57:V57"/>
    <mergeCell ref="A4:A6"/>
    <mergeCell ref="C4:E6"/>
    <mergeCell ref="G4:H6"/>
    <mergeCell ref="I4:J6"/>
    <mergeCell ref="K4:L6"/>
    <mergeCell ref="M4:N6"/>
    <mergeCell ref="P4:R6"/>
    <mergeCell ref="S4:V6"/>
    <mergeCell ref="Q33:S35"/>
    <mergeCell ref="T33:W35"/>
    <mergeCell ref="A30:Y30"/>
    <mergeCell ref="A31:M31"/>
  </mergeCells>
  <pageMargins left="0.33" right="0.36" top="0.42" bottom="0.46" header="0.27" footer="0.25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73" zoomScale="110" zoomScaleNormal="110" workbookViewId="0">
      <selection activeCell="T55" sqref="T55"/>
    </sheetView>
  </sheetViews>
  <sheetFormatPr defaultRowHeight="15" x14ac:dyDescent="0.25"/>
  <cols>
    <col min="1" max="1" width="19.28515625" style="129" customWidth="1"/>
    <col min="2" max="2" width="4" style="129" customWidth="1"/>
    <col min="3" max="3" width="3" style="129" customWidth="1"/>
    <col min="4" max="4" width="3.5703125" style="129" customWidth="1"/>
    <col min="5" max="5" width="3" style="129" customWidth="1"/>
    <col min="6" max="7" width="3.5703125" style="129" customWidth="1"/>
    <col min="8" max="8" width="3.42578125" style="129" customWidth="1"/>
    <col min="9" max="9" width="3.7109375" style="129" customWidth="1"/>
    <col min="10" max="10" width="3.5703125" style="129" customWidth="1"/>
    <col min="11" max="12" width="3.85546875" style="129" customWidth="1"/>
    <col min="13" max="13" width="3.28515625" style="129" customWidth="1"/>
    <col min="14" max="14" width="4.140625" style="129" customWidth="1"/>
    <col min="15" max="15" width="4" style="129" customWidth="1"/>
    <col min="16" max="16" width="3.85546875" style="129" customWidth="1"/>
    <col min="17" max="17" width="3.7109375" style="129" customWidth="1"/>
    <col min="18" max="18" width="4.5703125" style="129" customWidth="1"/>
    <col min="19" max="20" width="4.140625" style="129" customWidth="1"/>
    <col min="21" max="21" width="3.85546875" style="129" customWidth="1"/>
    <col min="22" max="22" width="3.5703125" style="129" customWidth="1"/>
    <col min="23" max="23" width="3.140625" style="129" customWidth="1"/>
    <col min="24" max="24" width="3" style="129" customWidth="1"/>
    <col min="25" max="25" width="3.42578125" style="129" customWidth="1"/>
    <col min="26" max="26" width="2.7109375" style="129" customWidth="1"/>
    <col min="27" max="27" width="3.5703125" style="129" customWidth="1"/>
    <col min="28" max="28" width="6.7109375" style="129" customWidth="1"/>
    <col min="29" max="29" width="2.85546875" style="129" customWidth="1"/>
    <col min="30" max="30" width="3.140625" style="129" customWidth="1"/>
    <col min="31" max="31" width="5.28515625" style="129" customWidth="1"/>
    <col min="32" max="34" width="9.140625" style="129"/>
  </cols>
  <sheetData>
    <row r="1" spans="1:30" x14ac:dyDescent="0.25">
      <c r="A1" s="2038" t="s">
        <v>223</v>
      </c>
      <c r="B1" s="2038"/>
      <c r="C1" s="2038"/>
      <c r="D1" s="2038"/>
      <c r="E1" s="2038"/>
      <c r="F1" s="2038"/>
      <c r="G1" s="2038"/>
      <c r="H1" s="2038"/>
      <c r="I1" s="2038"/>
      <c r="J1" s="2038"/>
      <c r="K1" s="2038"/>
      <c r="L1" s="2038"/>
      <c r="M1" s="2038"/>
      <c r="N1" s="2038"/>
      <c r="O1" s="2038"/>
      <c r="P1" s="2038"/>
      <c r="Q1" s="2038"/>
      <c r="R1" s="2038"/>
      <c r="S1" s="2038"/>
      <c r="T1" s="2038"/>
      <c r="U1" s="2038"/>
      <c r="V1" s="2038"/>
      <c r="W1" s="2038"/>
      <c r="X1" s="2038"/>
      <c r="Y1" s="2038"/>
      <c r="Z1" s="292"/>
      <c r="AA1" s="292"/>
      <c r="AB1" s="292"/>
    </row>
    <row r="2" spans="1:30" x14ac:dyDescent="0.25">
      <c r="A2" s="2039"/>
      <c r="B2" s="2039"/>
      <c r="C2" s="2039"/>
      <c r="D2" s="2039"/>
      <c r="E2" s="2039"/>
      <c r="F2" s="2039"/>
      <c r="G2" s="2039"/>
      <c r="H2" s="2039"/>
      <c r="I2" s="2039"/>
      <c r="J2" s="2039"/>
      <c r="K2" s="2039"/>
      <c r="L2" s="2039"/>
      <c r="M2" s="2039"/>
      <c r="N2" s="2039" t="s">
        <v>578</v>
      </c>
      <c r="O2" s="2039"/>
      <c r="P2" s="2039"/>
      <c r="Q2" s="2039"/>
      <c r="R2" s="2039"/>
      <c r="S2" s="2039"/>
      <c r="T2" s="2039"/>
      <c r="U2" s="2039"/>
      <c r="V2" s="2039"/>
      <c r="W2" s="2039"/>
      <c r="X2" s="2039"/>
      <c r="Y2" s="2039"/>
      <c r="Z2" s="292"/>
      <c r="AA2" s="292"/>
      <c r="AB2" s="292"/>
    </row>
    <row r="3" spans="1:30" x14ac:dyDescent="0.25">
      <c r="A3" s="2040" t="s">
        <v>224</v>
      </c>
      <c r="B3" s="2040"/>
      <c r="C3" s="2040"/>
      <c r="D3" s="2040"/>
      <c r="E3" s="2040"/>
      <c r="F3" s="2040"/>
      <c r="G3" s="2040"/>
      <c r="H3" s="2040"/>
      <c r="I3" s="2040"/>
      <c r="J3" s="2040"/>
      <c r="K3" s="2040"/>
      <c r="L3" s="2040"/>
      <c r="M3" s="2040"/>
      <c r="N3" s="2040" t="s">
        <v>225</v>
      </c>
      <c r="O3" s="2040"/>
      <c r="P3" s="2040"/>
      <c r="Q3" s="2040"/>
      <c r="R3" s="2040"/>
      <c r="S3" s="2040"/>
      <c r="T3" s="2040"/>
      <c r="U3" s="2040"/>
      <c r="V3" s="2040"/>
      <c r="W3" s="2040"/>
      <c r="X3" s="2040"/>
      <c r="Y3" s="2040"/>
      <c r="Z3" s="292"/>
      <c r="AA3" s="292"/>
      <c r="AB3" s="292"/>
    </row>
    <row r="4" spans="1:30" ht="15" customHeight="1" x14ac:dyDescent="0.25">
      <c r="A4" s="1970" t="s">
        <v>3</v>
      </c>
      <c r="B4" s="263"/>
      <c r="C4" s="1967" t="s">
        <v>4</v>
      </c>
      <c r="D4" s="1967"/>
      <c r="E4" s="1967"/>
      <c r="F4" s="264"/>
      <c r="G4" s="1967" t="s">
        <v>423</v>
      </c>
      <c r="H4" s="1967"/>
      <c r="I4" s="1967" t="s">
        <v>424</v>
      </c>
      <c r="J4" s="1967"/>
      <c r="K4" s="1967" t="s">
        <v>7</v>
      </c>
      <c r="L4" s="1967"/>
      <c r="M4" s="1967" t="s">
        <v>8</v>
      </c>
      <c r="N4" s="1967"/>
      <c r="O4" s="265"/>
      <c r="P4" s="1967" t="s">
        <v>9</v>
      </c>
      <c r="Q4" s="1967"/>
      <c r="R4" s="1967"/>
      <c r="S4" s="1967" t="s">
        <v>10</v>
      </c>
      <c r="T4" s="1967"/>
      <c r="U4" s="1967"/>
      <c r="V4" s="1967"/>
      <c r="W4" s="266"/>
      <c r="X4" s="267"/>
      <c r="Y4" s="266"/>
      <c r="Z4" s="266"/>
      <c r="AA4" s="293"/>
      <c r="AB4" s="294"/>
    </row>
    <row r="5" spans="1:30" ht="20.25" customHeight="1" x14ac:dyDescent="0.25">
      <c r="A5" s="1970"/>
      <c r="B5" s="269"/>
      <c r="C5" s="1967"/>
      <c r="D5" s="1967"/>
      <c r="E5" s="1967"/>
      <c r="F5" s="270"/>
      <c r="G5" s="1967"/>
      <c r="H5" s="1967"/>
      <c r="I5" s="1967"/>
      <c r="J5" s="1967"/>
      <c r="K5" s="1967"/>
      <c r="L5" s="1967"/>
      <c r="M5" s="1967"/>
      <c r="N5" s="1967"/>
      <c r="O5" s="271"/>
      <c r="P5" s="1967"/>
      <c r="Q5" s="1967"/>
      <c r="R5" s="1967"/>
      <c r="S5" s="1967"/>
      <c r="T5" s="1967"/>
      <c r="U5" s="1967"/>
      <c r="V5" s="1967"/>
      <c r="W5" s="272"/>
      <c r="X5" s="273"/>
      <c r="Y5" s="272"/>
      <c r="Z5" s="272"/>
      <c r="AA5" s="295"/>
      <c r="AB5" s="294"/>
    </row>
    <row r="6" spans="1:30" ht="0.75" customHeight="1" x14ac:dyDescent="0.25">
      <c r="A6" s="1970"/>
      <c r="B6" s="269"/>
      <c r="C6" s="1967"/>
      <c r="D6" s="1967"/>
      <c r="E6" s="1967"/>
      <c r="F6" s="270"/>
      <c r="G6" s="1967"/>
      <c r="H6" s="1967"/>
      <c r="I6" s="1967"/>
      <c r="J6" s="1967"/>
      <c r="K6" s="1967"/>
      <c r="L6" s="1967"/>
      <c r="M6" s="1967"/>
      <c r="N6" s="1967"/>
      <c r="O6" s="271"/>
      <c r="P6" s="1967"/>
      <c r="Q6" s="1967"/>
      <c r="R6" s="1967"/>
      <c r="S6" s="1967"/>
      <c r="T6" s="1967"/>
      <c r="U6" s="1967"/>
      <c r="V6" s="1967"/>
      <c r="W6" s="272"/>
      <c r="X6" s="273"/>
      <c r="Y6" s="272"/>
      <c r="Z6" s="272"/>
      <c r="AA6" s="295"/>
      <c r="AB6" s="294"/>
    </row>
    <row r="7" spans="1:30" ht="75" customHeight="1" x14ac:dyDescent="0.25">
      <c r="A7" s="296" t="s">
        <v>11</v>
      </c>
      <c r="B7" s="297" t="s">
        <v>12</v>
      </c>
      <c r="C7" s="277" t="s">
        <v>13</v>
      </c>
      <c r="D7" s="277" t="s">
        <v>14</v>
      </c>
      <c r="E7" s="298" t="s">
        <v>15</v>
      </c>
      <c r="F7" s="281" t="s">
        <v>16</v>
      </c>
      <c r="G7" s="364" t="s">
        <v>17</v>
      </c>
      <c r="H7" s="278" t="s">
        <v>18</v>
      </c>
      <c r="I7" s="277" t="s">
        <v>17</v>
      </c>
      <c r="J7" s="277" t="s">
        <v>18</v>
      </c>
      <c r="K7" s="277" t="s">
        <v>19</v>
      </c>
      <c r="L7" s="277" t="s">
        <v>20</v>
      </c>
      <c r="M7" s="277" t="s">
        <v>21</v>
      </c>
      <c r="N7" s="277" t="s">
        <v>22</v>
      </c>
      <c r="O7" s="277" t="s">
        <v>23</v>
      </c>
      <c r="P7" s="277" t="s">
        <v>24</v>
      </c>
      <c r="Q7" s="277" t="s">
        <v>25</v>
      </c>
      <c r="R7" s="277" t="s">
        <v>26</v>
      </c>
      <c r="S7" s="277" t="s">
        <v>27</v>
      </c>
      <c r="T7" s="277" t="s">
        <v>28</v>
      </c>
      <c r="U7" s="277" t="s">
        <v>29</v>
      </c>
      <c r="V7" s="298" t="s">
        <v>30</v>
      </c>
      <c r="W7" s="281" t="s">
        <v>31</v>
      </c>
      <c r="X7" s="281" t="s">
        <v>32</v>
      </c>
      <c r="Y7" s="281" t="s">
        <v>33</v>
      </c>
      <c r="Z7" s="281" t="s">
        <v>34</v>
      </c>
      <c r="AA7" s="281" t="s">
        <v>35</v>
      </c>
      <c r="AB7" s="281" t="s">
        <v>36</v>
      </c>
    </row>
    <row r="8" spans="1:30" ht="15.75" customHeight="1" x14ac:dyDescent="0.25">
      <c r="A8" s="299" t="s">
        <v>43</v>
      </c>
      <c r="B8" s="300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</row>
    <row r="9" spans="1:30" s="372" customFormat="1" ht="16.5" customHeight="1" x14ac:dyDescent="0.25">
      <c r="A9" s="1655" t="s">
        <v>478</v>
      </c>
      <c r="B9" s="979">
        <v>2</v>
      </c>
      <c r="C9" s="182">
        <v>10</v>
      </c>
      <c r="D9" s="182"/>
      <c r="E9" s="1767"/>
      <c r="F9" s="603">
        <v>17</v>
      </c>
      <c r="G9" s="733"/>
      <c r="H9" s="324"/>
      <c r="I9" s="572"/>
      <c r="J9" s="47">
        <v>17</v>
      </c>
      <c r="K9" s="359"/>
      <c r="L9" s="359"/>
      <c r="M9" s="807"/>
      <c r="N9" s="603"/>
      <c r="O9" s="603"/>
      <c r="P9" s="359"/>
      <c r="Q9" s="359"/>
      <c r="R9" s="359"/>
      <c r="S9" s="359"/>
      <c r="T9" s="359"/>
      <c r="U9" s="359"/>
      <c r="V9" s="359"/>
      <c r="W9" s="359"/>
      <c r="X9" s="603">
        <v>3</v>
      </c>
      <c r="Y9" s="359"/>
      <c r="Z9" s="359"/>
      <c r="AA9" s="603">
        <v>3</v>
      </c>
      <c r="AB9" s="603">
        <f t="shared" ref="AB9:AB21" si="0">SUM(F9:AA9)</f>
        <v>40</v>
      </c>
      <c r="AC9" s="1764"/>
      <c r="AD9" s="695"/>
    </row>
    <row r="10" spans="1:30" s="372" customFormat="1" ht="22.5" customHeight="1" x14ac:dyDescent="0.25">
      <c r="A10" s="1655" t="s">
        <v>488</v>
      </c>
      <c r="B10" s="979">
        <v>2</v>
      </c>
      <c r="C10" s="182">
        <v>13</v>
      </c>
      <c r="D10" s="182"/>
      <c r="E10" s="1767"/>
      <c r="F10" s="603"/>
      <c r="G10" s="733"/>
      <c r="H10" s="324"/>
      <c r="I10" s="572"/>
      <c r="J10" s="47">
        <v>17</v>
      </c>
      <c r="K10" s="359"/>
      <c r="L10" s="359"/>
      <c r="M10" s="807"/>
      <c r="N10" s="603"/>
      <c r="O10" s="603"/>
      <c r="P10" s="359"/>
      <c r="Q10" s="359"/>
      <c r="R10" s="359"/>
      <c r="S10" s="359"/>
      <c r="T10" s="359"/>
      <c r="U10" s="359"/>
      <c r="V10" s="359"/>
      <c r="W10" s="359"/>
      <c r="X10" s="603">
        <v>4</v>
      </c>
      <c r="Y10" s="359"/>
      <c r="Z10" s="359"/>
      <c r="AA10" s="603">
        <v>3</v>
      </c>
      <c r="AB10" s="603">
        <f t="shared" si="0"/>
        <v>24</v>
      </c>
      <c r="AC10" s="1764"/>
      <c r="AD10" s="695"/>
    </row>
    <row r="11" spans="1:30" s="372" customFormat="1" ht="15" customHeight="1" x14ac:dyDescent="0.25">
      <c r="A11" s="1655" t="s">
        <v>489</v>
      </c>
      <c r="B11" s="979">
        <v>2</v>
      </c>
      <c r="C11" s="182">
        <v>14</v>
      </c>
      <c r="D11" s="182"/>
      <c r="E11" s="1767"/>
      <c r="F11" s="603"/>
      <c r="G11" s="733"/>
      <c r="H11" s="324"/>
      <c r="I11" s="572"/>
      <c r="J11" s="47">
        <v>17</v>
      </c>
      <c r="K11" s="359"/>
      <c r="L11" s="359"/>
      <c r="M11" s="807"/>
      <c r="N11" s="603"/>
      <c r="O11" s="603"/>
      <c r="P11" s="359"/>
      <c r="Q11" s="359"/>
      <c r="R11" s="359"/>
      <c r="S11" s="359"/>
      <c r="T11" s="359"/>
      <c r="U11" s="359"/>
      <c r="V11" s="359"/>
      <c r="W11" s="359"/>
      <c r="X11" s="603">
        <v>5</v>
      </c>
      <c r="Y11" s="359"/>
      <c r="Z11" s="359"/>
      <c r="AA11" s="603">
        <v>3</v>
      </c>
      <c r="AB11" s="603">
        <f t="shared" si="0"/>
        <v>25</v>
      </c>
      <c r="AC11" s="1764"/>
      <c r="AD11" s="695"/>
    </row>
    <row r="12" spans="1:30" s="372" customFormat="1" ht="14.25" customHeight="1" x14ac:dyDescent="0.25">
      <c r="A12" s="1082" t="s">
        <v>490</v>
      </c>
      <c r="B12" s="283">
        <v>2</v>
      </c>
      <c r="C12" s="905">
        <v>21</v>
      </c>
      <c r="D12" s="905"/>
      <c r="E12" s="1765"/>
      <c r="F12" s="603">
        <v>17</v>
      </c>
      <c r="G12" s="807"/>
      <c r="H12" s="359"/>
      <c r="I12" s="359"/>
      <c r="J12" s="359">
        <v>17</v>
      </c>
      <c r="K12" s="359"/>
      <c r="L12" s="359"/>
      <c r="M12" s="603"/>
      <c r="N12" s="689"/>
      <c r="O12" s="603"/>
      <c r="P12" s="359"/>
      <c r="Q12" s="359"/>
      <c r="R12" s="359"/>
      <c r="S12" s="359"/>
      <c r="T12" s="359"/>
      <c r="U12" s="359"/>
      <c r="V12" s="359"/>
      <c r="W12" s="359"/>
      <c r="X12" s="603">
        <v>7</v>
      </c>
      <c r="Y12" s="359"/>
      <c r="Z12" s="359"/>
      <c r="AA12" s="603">
        <v>3</v>
      </c>
      <c r="AB12" s="689">
        <f t="shared" si="0"/>
        <v>44</v>
      </c>
    </row>
    <row r="13" spans="1:30" s="372" customFormat="1" ht="18.75" customHeight="1" x14ac:dyDescent="0.25">
      <c r="A13" s="1009" t="s">
        <v>491</v>
      </c>
      <c r="B13" s="241">
        <v>2</v>
      </c>
      <c r="C13" s="359">
        <v>13</v>
      </c>
      <c r="D13" s="359"/>
      <c r="E13" s="1766"/>
      <c r="F13" s="603"/>
      <c r="G13" s="807"/>
      <c r="H13" s="359"/>
      <c r="I13" s="359"/>
      <c r="J13" s="359">
        <v>17</v>
      </c>
      <c r="K13" s="359"/>
      <c r="L13" s="359"/>
      <c r="M13" s="603"/>
      <c r="N13" s="603"/>
      <c r="O13" s="603"/>
      <c r="P13" s="359"/>
      <c r="Q13" s="359"/>
      <c r="R13" s="359"/>
      <c r="S13" s="359"/>
      <c r="T13" s="359"/>
      <c r="U13" s="359"/>
      <c r="V13" s="359"/>
      <c r="W13" s="359"/>
      <c r="X13" s="603">
        <v>4</v>
      </c>
      <c r="Y13" s="359"/>
      <c r="Z13" s="359"/>
      <c r="AA13" s="689">
        <v>3</v>
      </c>
      <c r="AB13" s="689">
        <f t="shared" si="0"/>
        <v>24</v>
      </c>
    </row>
    <row r="14" spans="1:30" s="372" customFormat="1" ht="15" customHeight="1" x14ac:dyDescent="0.25">
      <c r="A14" s="1009" t="s">
        <v>492</v>
      </c>
      <c r="B14" s="241">
        <v>2</v>
      </c>
      <c r="C14" s="687">
        <v>13</v>
      </c>
      <c r="D14" s="687"/>
      <c r="E14" s="1766"/>
      <c r="F14" s="603"/>
      <c r="G14" s="807"/>
      <c r="H14" s="359"/>
      <c r="I14" s="359"/>
      <c r="J14" s="359"/>
      <c r="K14" s="359"/>
      <c r="L14" s="359"/>
      <c r="M14" s="689"/>
      <c r="N14" s="603"/>
      <c r="O14" s="603"/>
      <c r="P14" s="359"/>
      <c r="Q14" s="359"/>
      <c r="R14" s="359"/>
      <c r="S14" s="359"/>
      <c r="T14" s="359"/>
      <c r="U14" s="359"/>
      <c r="V14" s="359"/>
      <c r="W14" s="359"/>
      <c r="X14" s="689">
        <v>4</v>
      </c>
      <c r="Y14" s="359"/>
      <c r="Z14" s="359"/>
      <c r="AA14" s="689">
        <v>3</v>
      </c>
      <c r="AB14" s="689">
        <f t="shared" si="0"/>
        <v>7</v>
      </c>
    </row>
    <row r="15" spans="1:30" s="372" customFormat="1" ht="17.25" customHeight="1" x14ac:dyDescent="0.25">
      <c r="A15" s="1768" t="s">
        <v>479</v>
      </c>
      <c r="B15" s="241">
        <v>2</v>
      </c>
      <c r="C15" s="737">
        <v>37</v>
      </c>
      <c r="D15" s="241"/>
      <c r="E15" s="369"/>
      <c r="F15" s="603"/>
      <c r="G15" s="580"/>
      <c r="H15" s="241"/>
      <c r="I15" s="241"/>
      <c r="J15" s="241">
        <v>17</v>
      </c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359"/>
      <c r="V15" s="359"/>
      <c r="W15" s="359"/>
      <c r="X15" s="689">
        <v>12</v>
      </c>
      <c r="Y15" s="359"/>
      <c r="Z15" s="359"/>
      <c r="AA15" s="603">
        <v>3</v>
      </c>
      <c r="AB15" s="1321">
        <f t="shared" si="0"/>
        <v>32</v>
      </c>
      <c r="AC15" s="1707"/>
      <c r="AD15" s="186"/>
    </row>
    <row r="16" spans="1:30" s="372" customFormat="1" ht="15" customHeight="1" x14ac:dyDescent="0.25">
      <c r="A16" s="1768" t="s">
        <v>480</v>
      </c>
      <c r="B16" s="241">
        <v>2</v>
      </c>
      <c r="C16" s="737">
        <v>13</v>
      </c>
      <c r="D16" s="241"/>
      <c r="E16" s="369"/>
      <c r="F16" s="603"/>
      <c r="G16" s="580"/>
      <c r="H16" s="241"/>
      <c r="I16" s="241"/>
      <c r="J16" s="241">
        <v>17</v>
      </c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359"/>
      <c r="V16" s="359"/>
      <c r="W16" s="359"/>
      <c r="X16" s="689">
        <v>4</v>
      </c>
      <c r="Y16" s="359"/>
      <c r="Z16" s="359"/>
      <c r="AA16" s="603">
        <v>3</v>
      </c>
      <c r="AB16" s="1321">
        <f t="shared" si="0"/>
        <v>24</v>
      </c>
      <c r="AC16" s="1707"/>
      <c r="AD16" s="186"/>
    </row>
    <row r="17" spans="1:31" s="372" customFormat="1" ht="24" customHeight="1" x14ac:dyDescent="0.25">
      <c r="A17" s="1664" t="s">
        <v>418</v>
      </c>
      <c r="B17" s="405" t="s">
        <v>556</v>
      </c>
      <c r="C17" s="83">
        <v>11</v>
      </c>
      <c r="D17" s="83"/>
      <c r="E17" s="1592"/>
      <c r="F17" s="881"/>
      <c r="G17" s="733"/>
      <c r="H17" s="881"/>
      <c r="I17" s="449"/>
      <c r="J17" s="83">
        <v>24</v>
      </c>
      <c r="K17" s="83"/>
      <c r="L17" s="83"/>
      <c r="M17" s="881"/>
      <c r="N17" s="881"/>
      <c r="O17" s="881"/>
      <c r="P17" s="83"/>
      <c r="Q17" s="83"/>
      <c r="R17" s="83"/>
      <c r="S17" s="83"/>
      <c r="T17" s="83"/>
      <c r="U17" s="83"/>
      <c r="V17" s="83"/>
      <c r="W17" s="83"/>
      <c r="X17" s="881">
        <v>4</v>
      </c>
      <c r="Y17" s="83"/>
      <c r="Z17" s="83"/>
      <c r="AA17" s="881">
        <v>4</v>
      </c>
      <c r="AB17" s="881">
        <f t="shared" si="0"/>
        <v>32</v>
      </c>
    </row>
    <row r="18" spans="1:31" s="372" customFormat="1" ht="24" customHeight="1" x14ac:dyDescent="0.25">
      <c r="A18" s="1668" t="s">
        <v>418</v>
      </c>
      <c r="B18" s="1059" t="s">
        <v>558</v>
      </c>
      <c r="C18" s="1769">
        <v>17</v>
      </c>
      <c r="D18" s="1770"/>
      <c r="E18" s="1771"/>
      <c r="F18" s="1100">
        <v>6</v>
      </c>
      <c r="G18" s="733"/>
      <c r="H18" s="324"/>
      <c r="I18" s="577"/>
      <c r="J18" s="47">
        <v>24</v>
      </c>
      <c r="K18" s="687"/>
      <c r="L18" s="687"/>
      <c r="M18" s="689"/>
      <c r="N18" s="689"/>
      <c r="O18" s="603"/>
      <c r="P18" s="359"/>
      <c r="Q18" s="359"/>
      <c r="R18" s="359"/>
      <c r="S18" s="359"/>
      <c r="T18" s="359"/>
      <c r="U18" s="359"/>
      <c r="V18" s="359"/>
      <c r="W18" s="359"/>
      <c r="X18" s="689">
        <v>5</v>
      </c>
      <c r="Y18" s="359"/>
      <c r="Z18" s="359"/>
      <c r="AA18" s="603">
        <v>4</v>
      </c>
      <c r="AB18" s="603">
        <f t="shared" si="0"/>
        <v>39</v>
      </c>
    </row>
    <row r="19" spans="1:31" s="372" customFormat="1" ht="16.5" customHeight="1" x14ac:dyDescent="0.25">
      <c r="A19" s="1772" t="s">
        <v>565</v>
      </c>
      <c r="B19" s="253" t="s">
        <v>106</v>
      </c>
      <c r="C19" s="1390">
        <v>22</v>
      </c>
      <c r="D19" s="283">
        <v>1</v>
      </c>
      <c r="E19" s="1036">
        <v>2</v>
      </c>
      <c r="F19" s="241"/>
      <c r="G19" s="241"/>
      <c r="H19" s="241"/>
      <c r="I19" s="241"/>
      <c r="J19" s="241">
        <v>24</v>
      </c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>
        <v>7</v>
      </c>
      <c r="Y19" s="241"/>
      <c r="Z19" s="241"/>
      <c r="AA19" s="241">
        <v>4</v>
      </c>
      <c r="AB19" s="83">
        <f t="shared" si="0"/>
        <v>35</v>
      </c>
    </row>
    <row r="20" spans="1:31" s="372" customFormat="1" ht="18" customHeight="1" x14ac:dyDescent="0.25">
      <c r="A20" s="1009" t="s">
        <v>107</v>
      </c>
      <c r="B20" s="241" t="s">
        <v>104</v>
      </c>
      <c r="C20" s="1713">
        <v>12</v>
      </c>
      <c r="D20" s="302">
        <v>1</v>
      </c>
      <c r="E20" s="1711">
        <v>2</v>
      </c>
      <c r="F20" s="241">
        <v>15</v>
      </c>
      <c r="G20" s="241"/>
      <c r="H20" s="241"/>
      <c r="I20" s="241"/>
      <c r="J20" s="241">
        <v>15</v>
      </c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>
        <v>4</v>
      </c>
      <c r="Y20" s="241"/>
      <c r="Z20" s="241"/>
      <c r="AA20" s="241">
        <v>6</v>
      </c>
      <c r="AB20" s="1669">
        <f t="shared" si="0"/>
        <v>40</v>
      </c>
    </row>
    <row r="21" spans="1:31" s="372" customFormat="1" ht="17.25" customHeight="1" x14ac:dyDescent="0.25">
      <c r="A21" s="1664" t="s">
        <v>368</v>
      </c>
      <c r="B21" s="405" t="s">
        <v>415</v>
      </c>
      <c r="C21" s="83">
        <v>11</v>
      </c>
      <c r="D21" s="83"/>
      <c r="E21" s="1592"/>
      <c r="F21" s="881">
        <v>24</v>
      </c>
      <c r="G21" s="733"/>
      <c r="H21" s="881"/>
      <c r="I21" s="449"/>
      <c r="J21" s="83">
        <v>48</v>
      </c>
      <c r="K21" s="83">
        <v>1</v>
      </c>
      <c r="L21" s="83">
        <v>2</v>
      </c>
      <c r="M21" s="881"/>
      <c r="N21" s="881">
        <v>3</v>
      </c>
      <c r="O21" s="881"/>
      <c r="P21" s="83"/>
      <c r="Q21" s="83"/>
      <c r="R21" s="83"/>
      <c r="S21" s="83"/>
      <c r="T21" s="83"/>
      <c r="U21" s="83"/>
      <c r="V21" s="83"/>
      <c r="W21" s="83"/>
      <c r="X21" s="881">
        <v>4</v>
      </c>
      <c r="Y21" s="83"/>
      <c r="Z21" s="83"/>
      <c r="AA21" s="881">
        <v>10</v>
      </c>
      <c r="AB21" s="881">
        <f t="shared" si="0"/>
        <v>92</v>
      </c>
    </row>
    <row r="22" spans="1:31" s="372" customFormat="1" ht="17.25" customHeight="1" x14ac:dyDescent="0.25">
      <c r="A22" s="1668" t="s">
        <v>107</v>
      </c>
      <c r="B22" s="1059" t="s">
        <v>413</v>
      </c>
      <c r="C22" s="1144">
        <v>6</v>
      </c>
      <c r="D22" s="1028"/>
      <c r="E22" s="1733"/>
      <c r="F22" s="1100"/>
      <c r="G22" s="733"/>
      <c r="H22" s="324"/>
      <c r="I22" s="577"/>
      <c r="J22" s="47"/>
      <c r="K22" s="687"/>
      <c r="L22" s="687"/>
      <c r="M22" s="689"/>
      <c r="N22" s="689"/>
      <c r="O22" s="603"/>
      <c r="P22" s="359"/>
      <c r="Q22" s="359"/>
      <c r="R22" s="359"/>
      <c r="S22" s="359"/>
      <c r="T22" s="359"/>
      <c r="U22" s="359"/>
      <c r="V22" s="359"/>
      <c r="W22" s="359"/>
      <c r="X22" s="689">
        <v>2</v>
      </c>
      <c r="Y22" s="359"/>
      <c r="Z22" s="359"/>
      <c r="AA22" s="603">
        <v>4</v>
      </c>
      <c r="AB22" s="603">
        <f>SUM(F22:AA22)</f>
        <v>6</v>
      </c>
      <c r="AC22" s="372" t="s">
        <v>130</v>
      </c>
    </row>
    <row r="23" spans="1:31" s="372" customFormat="1" ht="13.5" customHeight="1" x14ac:dyDescent="0.25">
      <c r="A23" s="1009" t="s">
        <v>107</v>
      </c>
      <c r="B23" s="405" t="s">
        <v>414</v>
      </c>
      <c r="C23" s="1651">
        <v>12</v>
      </c>
      <c r="D23" s="405"/>
      <c r="E23" s="1773"/>
      <c r="F23" s="1009">
        <v>14</v>
      </c>
      <c r="G23" s="583"/>
      <c r="H23" s="405"/>
      <c r="I23" s="583"/>
      <c r="J23" s="405">
        <v>14</v>
      </c>
      <c r="K23" s="1651"/>
      <c r="L23" s="1651"/>
      <c r="M23" s="1652"/>
      <c r="N23" s="1652"/>
      <c r="O23" s="1009"/>
      <c r="P23" s="405"/>
      <c r="Q23" s="405"/>
      <c r="R23" s="405"/>
      <c r="S23" s="405"/>
      <c r="T23" s="405"/>
      <c r="U23" s="405"/>
      <c r="V23" s="405"/>
      <c r="W23" s="405"/>
      <c r="X23" s="1652">
        <v>4</v>
      </c>
      <c r="Y23" s="405"/>
      <c r="Z23" s="405"/>
      <c r="AA23" s="1009">
        <v>4</v>
      </c>
      <c r="AB23" s="1009">
        <f>SUM(F23:AA23)</f>
        <v>36</v>
      </c>
      <c r="AC23" s="372" t="s">
        <v>130</v>
      </c>
    </row>
    <row r="24" spans="1:31" s="129" customFormat="1" x14ac:dyDescent="0.25">
      <c r="A24" s="46" t="s">
        <v>48</v>
      </c>
      <c r="B24" s="1298"/>
      <c r="C24" s="1298"/>
      <c r="D24" s="1298"/>
      <c r="E24" s="243"/>
      <c r="F24" s="1629">
        <f>SUM(F9:F23)</f>
        <v>93</v>
      </c>
      <c r="G24" s="1629"/>
      <c r="H24" s="1629"/>
      <c r="I24" s="1629"/>
      <c r="J24" s="1629">
        <f>SUM(J9:J23)</f>
        <v>268</v>
      </c>
      <c r="K24" s="1629">
        <f>SUM(K9:K23)</f>
        <v>1</v>
      </c>
      <c r="L24" s="1629">
        <f>SUM(L9:L23)</f>
        <v>2</v>
      </c>
      <c r="M24" s="200"/>
      <c r="N24" s="1629">
        <f>SUM(N9:N23)</f>
        <v>3</v>
      </c>
      <c r="O24" s="1629"/>
      <c r="P24" s="1629"/>
      <c r="Q24" s="1629"/>
      <c r="R24" s="1629"/>
      <c r="S24" s="1629"/>
      <c r="T24" s="1629"/>
      <c r="U24" s="1629"/>
      <c r="V24" s="1629"/>
      <c r="W24" s="1629"/>
      <c r="X24" s="1629">
        <f>SUM(X9:X23)</f>
        <v>73</v>
      </c>
      <c r="Y24" s="1629"/>
      <c r="Z24" s="1629"/>
      <c r="AA24" s="1629">
        <f>SUM(AA9:AA23)</f>
        <v>60</v>
      </c>
      <c r="AB24" s="1629">
        <f>SUM(F24:AA24)</f>
        <v>500</v>
      </c>
      <c r="AD24" s="129">
        <v>660</v>
      </c>
    </row>
    <row r="25" spans="1:31" s="129" customFormat="1" ht="13.5" customHeight="1" x14ac:dyDescent="0.25">
      <c r="A25" s="1034" t="s">
        <v>44</v>
      </c>
      <c r="B25" s="241"/>
      <c r="C25" s="241"/>
      <c r="D25" s="241"/>
      <c r="E25" s="368"/>
      <c r="F25" s="241"/>
      <c r="G25" s="47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369"/>
      <c r="AB25" s="1042"/>
    </row>
    <row r="26" spans="1:31" s="372" customFormat="1" ht="15.75" customHeight="1" x14ac:dyDescent="0.25">
      <c r="A26" s="1655" t="s">
        <v>323</v>
      </c>
      <c r="B26" s="979">
        <v>3</v>
      </c>
      <c r="C26" s="182">
        <v>7</v>
      </c>
      <c r="D26" s="182"/>
      <c r="E26" s="684"/>
      <c r="F26" s="743">
        <v>20</v>
      </c>
      <c r="G26" s="686"/>
      <c r="H26" s="324"/>
      <c r="I26" s="572"/>
      <c r="J26" s="47">
        <v>20</v>
      </c>
      <c r="K26" s="359"/>
      <c r="L26" s="359"/>
      <c r="M26" s="1780"/>
      <c r="N26" s="603"/>
      <c r="O26" s="695"/>
      <c r="P26" s="182"/>
      <c r="Q26" s="182"/>
      <c r="R26" s="182"/>
      <c r="S26" s="182"/>
      <c r="T26" s="182"/>
      <c r="U26" s="182"/>
      <c r="V26" s="182"/>
      <c r="W26" s="182"/>
      <c r="X26" s="700">
        <v>2</v>
      </c>
      <c r="Y26" s="182"/>
      <c r="Z26" s="182"/>
      <c r="AA26" s="743">
        <v>3</v>
      </c>
      <c r="AB26" s="603">
        <f>SUM(F26:AA26)</f>
        <v>45</v>
      </c>
    </row>
    <row r="27" spans="1:31" s="372" customFormat="1" ht="15.75" customHeight="1" x14ac:dyDescent="0.25">
      <c r="A27" s="1781" t="s">
        <v>323</v>
      </c>
      <c r="B27" s="979">
        <v>3</v>
      </c>
      <c r="C27" s="182">
        <v>9</v>
      </c>
      <c r="D27" s="182"/>
      <c r="E27" s="684"/>
      <c r="F27" s="743"/>
      <c r="G27" s="686"/>
      <c r="H27" s="324"/>
      <c r="I27" s="572"/>
      <c r="J27" s="47"/>
      <c r="K27" s="359"/>
      <c r="L27" s="359"/>
      <c r="M27" s="1780"/>
      <c r="N27" s="603"/>
      <c r="O27" s="695"/>
      <c r="P27" s="182"/>
      <c r="Q27" s="182"/>
      <c r="R27" s="182"/>
      <c r="S27" s="182"/>
      <c r="T27" s="182"/>
      <c r="U27" s="182"/>
      <c r="V27" s="182"/>
      <c r="W27" s="182"/>
      <c r="X27" s="700">
        <v>3</v>
      </c>
      <c r="Y27" s="182"/>
      <c r="Z27" s="182"/>
      <c r="AA27" s="743">
        <v>3</v>
      </c>
      <c r="AB27" s="603">
        <f>SUM(F27:AA27)</f>
        <v>6</v>
      </c>
    </row>
    <row r="28" spans="1:31" s="185" customFormat="1" ht="16.5" customHeight="1" x14ac:dyDescent="0.25">
      <c r="A28" s="1655" t="s">
        <v>115</v>
      </c>
      <c r="B28" s="241">
        <v>3</v>
      </c>
      <c r="C28" s="359">
        <v>18</v>
      </c>
      <c r="D28" s="359"/>
      <c r="E28" s="359"/>
      <c r="F28" s="881">
        <v>18</v>
      </c>
      <c r="G28" s="733"/>
      <c r="H28" s="1782"/>
      <c r="I28" s="1023"/>
      <c r="J28" s="83">
        <v>18</v>
      </c>
      <c r="K28" s="327"/>
      <c r="L28" s="327"/>
      <c r="M28" s="881"/>
      <c r="N28" s="881"/>
      <c r="O28" s="1664"/>
      <c r="P28" s="1783"/>
      <c r="Q28" s="1783"/>
      <c r="R28" s="1783"/>
      <c r="S28" s="327"/>
      <c r="T28" s="327"/>
      <c r="U28" s="327"/>
      <c r="V28" s="327"/>
      <c r="W28" s="327"/>
      <c r="X28" s="881">
        <v>6</v>
      </c>
      <c r="Y28" s="327"/>
      <c r="Z28" s="327"/>
      <c r="AA28" s="1723">
        <v>3</v>
      </c>
      <c r="AB28" s="881">
        <f>SUM(F28:AA28)</f>
        <v>45</v>
      </c>
      <c r="AD28" s="241"/>
      <c r="AE28" s="695"/>
    </row>
    <row r="29" spans="1:31" s="185" customFormat="1" ht="12.75" customHeight="1" x14ac:dyDescent="0.25">
      <c r="A29" s="1781" t="s">
        <v>115</v>
      </c>
      <c r="B29" s="367">
        <v>3</v>
      </c>
      <c r="C29" s="1004">
        <v>19</v>
      </c>
      <c r="D29" s="1004"/>
      <c r="E29" s="1004"/>
      <c r="F29" s="1722"/>
      <c r="G29" s="794"/>
      <c r="H29" s="1784"/>
      <c r="I29" s="1774"/>
      <c r="J29" s="957">
        <v>18</v>
      </c>
      <c r="K29" s="1785"/>
      <c r="L29" s="1785"/>
      <c r="M29" s="1722"/>
      <c r="N29" s="1722"/>
      <c r="O29" s="1786"/>
      <c r="P29" s="1787"/>
      <c r="Q29" s="1787"/>
      <c r="R29" s="1787"/>
      <c r="S29" s="1785"/>
      <c r="T29" s="1785"/>
      <c r="U29" s="1785"/>
      <c r="V29" s="1785"/>
      <c r="W29" s="1785"/>
      <c r="X29" s="1722">
        <v>6</v>
      </c>
      <c r="Y29" s="1785"/>
      <c r="Z29" s="1785"/>
      <c r="AA29" s="1723">
        <v>3</v>
      </c>
      <c r="AB29" s="881">
        <f>SUM(F29:AA29)</f>
        <v>27</v>
      </c>
      <c r="AD29" s="241"/>
      <c r="AE29" s="695"/>
    </row>
    <row r="30" spans="1:31" s="372" customFormat="1" ht="16.5" customHeight="1" x14ac:dyDescent="0.25">
      <c r="A30" s="1664" t="s">
        <v>107</v>
      </c>
      <c r="B30" s="241" t="s">
        <v>408</v>
      </c>
      <c r="C30" s="737">
        <v>8</v>
      </c>
      <c r="D30" s="241"/>
      <c r="E30" s="241"/>
      <c r="F30" s="603">
        <v>14</v>
      </c>
      <c r="G30" s="732"/>
      <c r="H30" s="375"/>
      <c r="I30" s="580"/>
      <c r="J30" s="241"/>
      <c r="K30" s="737"/>
      <c r="L30" s="737"/>
      <c r="M30" s="689"/>
      <c r="N30" s="689"/>
      <c r="O30" s="603">
        <v>6</v>
      </c>
      <c r="P30" s="241"/>
      <c r="Q30" s="737"/>
      <c r="R30" s="241"/>
      <c r="S30" s="241"/>
      <c r="T30" s="241"/>
      <c r="U30" s="241"/>
      <c r="V30" s="241"/>
      <c r="W30" s="241"/>
      <c r="X30" s="689">
        <v>3</v>
      </c>
      <c r="Y30" s="241"/>
      <c r="Z30" s="241"/>
      <c r="AA30" s="603"/>
      <c r="AB30" s="603">
        <f t="shared" ref="AB30:AB37" si="1">SUM(F30:AA30)</f>
        <v>23</v>
      </c>
    </row>
    <row r="31" spans="1:31" s="372" customFormat="1" ht="16.5" customHeight="1" x14ac:dyDescent="0.25">
      <c r="A31" s="1664" t="s">
        <v>107</v>
      </c>
      <c r="B31" s="241" t="s">
        <v>409</v>
      </c>
      <c r="C31" s="737">
        <v>8</v>
      </c>
      <c r="D31" s="241"/>
      <c r="E31" s="241"/>
      <c r="F31" s="603"/>
      <c r="G31" s="732"/>
      <c r="H31" s="375"/>
      <c r="I31" s="580"/>
      <c r="J31" s="241"/>
      <c r="K31" s="737"/>
      <c r="L31" s="737"/>
      <c r="M31" s="689"/>
      <c r="N31" s="689"/>
      <c r="O31" s="603">
        <v>6</v>
      </c>
      <c r="P31" s="241"/>
      <c r="Q31" s="737"/>
      <c r="R31" s="241"/>
      <c r="S31" s="241"/>
      <c r="T31" s="241"/>
      <c r="U31" s="241"/>
      <c r="V31" s="241"/>
      <c r="W31" s="241"/>
      <c r="X31" s="689">
        <v>3</v>
      </c>
      <c r="Y31" s="241"/>
      <c r="Z31" s="241"/>
      <c r="AA31" s="720"/>
      <c r="AB31" s="603">
        <f t="shared" si="1"/>
        <v>9</v>
      </c>
    </row>
    <row r="32" spans="1:31" s="372" customFormat="1" ht="12" customHeight="1" x14ac:dyDescent="0.25">
      <c r="A32" s="1341" t="s">
        <v>534</v>
      </c>
      <c r="B32" s="1251" t="s">
        <v>355</v>
      </c>
      <c r="C32" s="385">
        <v>19</v>
      </c>
      <c r="D32" s="1251"/>
      <c r="E32" s="1251"/>
      <c r="F32" s="731">
        <v>34</v>
      </c>
      <c r="G32" s="1775"/>
      <c r="H32" s="1788"/>
      <c r="I32" s="858"/>
      <c r="J32" s="1340"/>
      <c r="K32" s="385"/>
      <c r="L32" s="385"/>
      <c r="M32" s="730"/>
      <c r="N32" s="730"/>
      <c r="O32" s="729"/>
      <c r="P32" s="1251"/>
      <c r="Q32" s="385"/>
      <c r="R32" s="1251"/>
      <c r="S32" s="1251"/>
      <c r="T32" s="1251"/>
      <c r="U32" s="1251"/>
      <c r="V32" s="1251"/>
      <c r="W32" s="1251"/>
      <c r="X32" s="730">
        <v>6</v>
      </c>
      <c r="Y32" s="1251"/>
      <c r="Z32" s="1251"/>
      <c r="AA32" s="731"/>
      <c r="AB32" s="603">
        <f t="shared" si="1"/>
        <v>40</v>
      </c>
    </row>
    <row r="33" spans="1:34" s="185" customFormat="1" ht="16.5" customHeight="1" x14ac:dyDescent="0.25">
      <c r="A33" s="1341" t="s">
        <v>107</v>
      </c>
      <c r="B33" s="740" t="s">
        <v>401</v>
      </c>
      <c r="C33" s="1342">
        <v>16</v>
      </c>
      <c r="D33" s="741"/>
      <c r="E33" s="741"/>
      <c r="F33" s="742">
        <v>16</v>
      </c>
      <c r="G33" s="1776"/>
      <c r="H33" s="1777"/>
      <c r="I33" s="1778"/>
      <c r="J33" s="405"/>
      <c r="K33" s="374"/>
      <c r="L33" s="1345"/>
      <c r="M33" s="1346"/>
      <c r="N33" s="742"/>
      <c r="O33" s="742">
        <v>12</v>
      </c>
      <c r="P33" s="741"/>
      <c r="Q33" s="741"/>
      <c r="R33" s="741"/>
      <c r="S33" s="741"/>
      <c r="T33" s="741"/>
      <c r="U33" s="741"/>
      <c r="V33" s="741"/>
      <c r="W33" s="741"/>
      <c r="X33" s="742">
        <v>5</v>
      </c>
      <c r="Y33" s="741"/>
      <c r="Z33" s="741"/>
      <c r="AA33" s="1779"/>
      <c r="AB33" s="603">
        <f t="shared" si="1"/>
        <v>33</v>
      </c>
    </row>
    <row r="34" spans="1:34" s="372" customFormat="1" ht="15.75" customHeight="1" x14ac:dyDescent="0.25">
      <c r="A34" s="1099" t="s">
        <v>473</v>
      </c>
      <c r="B34" s="1059" t="s">
        <v>105</v>
      </c>
      <c r="C34" s="1144">
        <v>24</v>
      </c>
      <c r="D34" s="1028"/>
      <c r="E34" s="1029"/>
      <c r="F34" s="1030">
        <v>36</v>
      </c>
      <c r="G34" s="733"/>
      <c r="H34" s="324"/>
      <c r="I34" s="577"/>
      <c r="J34" s="47"/>
      <c r="K34" s="687"/>
      <c r="L34" s="687"/>
      <c r="M34" s="689"/>
      <c r="N34" s="689"/>
      <c r="O34" s="603"/>
      <c r="P34" s="359"/>
      <c r="Q34" s="359"/>
      <c r="R34" s="359"/>
      <c r="S34" s="359"/>
      <c r="T34" s="359"/>
      <c r="U34" s="359"/>
      <c r="V34" s="359"/>
      <c r="W34" s="359"/>
      <c r="X34" s="689">
        <v>8</v>
      </c>
      <c r="Y34" s="359"/>
      <c r="Z34" s="359"/>
      <c r="AA34" s="1727">
        <v>5</v>
      </c>
      <c r="AB34" s="1005">
        <f>SUM(F34:AA34)</f>
        <v>49</v>
      </c>
    </row>
    <row r="35" spans="1:34" s="372" customFormat="1" ht="15" customHeight="1" x14ac:dyDescent="0.25">
      <c r="A35" s="1009" t="s">
        <v>535</v>
      </c>
      <c r="B35" s="1100" t="s">
        <v>536</v>
      </c>
      <c r="C35" s="1059">
        <v>21</v>
      </c>
      <c r="D35" s="1099"/>
      <c r="E35" s="1099"/>
      <c r="F35" s="1755">
        <v>34</v>
      </c>
      <c r="G35" s="733"/>
      <c r="H35" s="324"/>
      <c r="I35" s="577"/>
      <c r="J35" s="47"/>
      <c r="K35" s="1755"/>
      <c r="L35" s="1755"/>
      <c r="M35" s="1789"/>
      <c r="N35" s="1790"/>
      <c r="O35" s="1791"/>
      <c r="P35" s="1790"/>
      <c r="Q35" s="1791"/>
      <c r="R35" s="1791"/>
      <c r="S35" s="1791"/>
      <c r="T35" s="1791"/>
      <c r="U35" s="1791"/>
      <c r="V35" s="1791"/>
      <c r="W35" s="1791"/>
      <c r="X35" s="1790">
        <v>7</v>
      </c>
      <c r="Y35" s="1791"/>
      <c r="Z35" s="1791"/>
      <c r="AA35" s="1792"/>
      <c r="AB35" s="1755">
        <f t="shared" si="1"/>
        <v>41</v>
      </c>
    </row>
    <row r="36" spans="1:34" s="372" customFormat="1" x14ac:dyDescent="0.25">
      <c r="A36" s="1099" t="s">
        <v>472</v>
      </c>
      <c r="B36" s="1059" t="s">
        <v>402</v>
      </c>
      <c r="C36" s="819">
        <v>5</v>
      </c>
      <c r="D36" s="821"/>
      <c r="E36" s="122"/>
      <c r="F36" s="1793"/>
      <c r="G36" s="794"/>
      <c r="H36" s="795"/>
      <c r="I36" s="593"/>
      <c r="J36" s="1762"/>
      <c r="K36" s="780"/>
      <c r="L36" s="781"/>
      <c r="M36" s="692"/>
      <c r="N36" s="692"/>
      <c r="O36" s="693"/>
      <c r="P36" s="691"/>
      <c r="Q36" s="691"/>
      <c r="R36" s="691"/>
      <c r="S36" s="691"/>
      <c r="T36" s="691"/>
      <c r="U36" s="745"/>
      <c r="V36" s="691"/>
      <c r="W36" s="691"/>
      <c r="X36" s="692">
        <v>2</v>
      </c>
      <c r="Y36" s="691"/>
      <c r="Z36" s="691"/>
      <c r="AA36" s="694"/>
      <c r="AB36" s="1005">
        <f t="shared" si="1"/>
        <v>2</v>
      </c>
    </row>
    <row r="37" spans="1:34" s="372" customFormat="1" ht="15" customHeight="1" x14ac:dyDescent="0.25">
      <c r="A37" s="1099" t="s">
        <v>474</v>
      </c>
      <c r="B37" s="1059" t="s">
        <v>475</v>
      </c>
      <c r="C37" s="1144">
        <v>17</v>
      </c>
      <c r="D37" s="1028"/>
      <c r="E37" s="1029"/>
      <c r="F37" s="1030">
        <v>28</v>
      </c>
      <c r="G37" s="733"/>
      <c r="H37" s="324"/>
      <c r="I37" s="577"/>
      <c r="J37" s="47"/>
      <c r="K37" s="687"/>
      <c r="L37" s="687"/>
      <c r="M37" s="689"/>
      <c r="N37" s="689"/>
      <c r="O37" s="603"/>
      <c r="P37" s="359"/>
      <c r="Q37" s="359"/>
      <c r="R37" s="359"/>
      <c r="S37" s="359"/>
      <c r="T37" s="359"/>
      <c r="U37" s="359"/>
      <c r="V37" s="359"/>
      <c r="W37" s="359"/>
      <c r="X37" s="689">
        <v>6</v>
      </c>
      <c r="Y37" s="359"/>
      <c r="Z37" s="359"/>
      <c r="AA37" s="603"/>
      <c r="AB37" s="603">
        <f t="shared" si="1"/>
        <v>34</v>
      </c>
    </row>
    <row r="38" spans="1:34" s="372" customFormat="1" ht="16.5" customHeight="1" x14ac:dyDescent="0.25">
      <c r="A38" s="1099" t="s">
        <v>227</v>
      </c>
      <c r="B38" s="1795" t="s">
        <v>414</v>
      </c>
      <c r="C38" s="1769">
        <v>1</v>
      </c>
      <c r="D38" s="1770"/>
      <c r="E38" s="1796"/>
      <c r="F38" s="1797"/>
      <c r="G38" s="804"/>
      <c r="H38" s="814"/>
      <c r="I38" s="1335"/>
      <c r="J38" s="1259"/>
      <c r="K38" s="1798"/>
      <c r="L38" s="1798"/>
      <c r="M38" s="1745"/>
      <c r="N38" s="1745"/>
      <c r="O38" s="844"/>
      <c r="P38" s="1750"/>
      <c r="Q38" s="1750">
        <v>5</v>
      </c>
      <c r="R38" s="1750"/>
      <c r="S38" s="1750"/>
      <c r="T38" s="1750"/>
      <c r="U38" s="1750"/>
      <c r="V38" s="1750"/>
      <c r="W38" s="1750"/>
      <c r="X38" s="1745"/>
      <c r="Y38" s="1750"/>
      <c r="Z38" s="1750"/>
      <c r="AA38" s="844"/>
      <c r="AB38" s="844">
        <v>5</v>
      </c>
    </row>
    <row r="39" spans="1:34" s="372" customFormat="1" ht="14.25" customHeight="1" x14ac:dyDescent="0.25">
      <c r="A39" s="1099" t="s">
        <v>227</v>
      </c>
      <c r="B39" s="1795" t="s">
        <v>104</v>
      </c>
      <c r="C39" s="1769">
        <v>1</v>
      </c>
      <c r="D39" s="1770"/>
      <c r="E39" s="1796"/>
      <c r="F39" s="1797"/>
      <c r="G39" s="804"/>
      <c r="H39" s="814"/>
      <c r="I39" s="1335"/>
      <c r="J39" s="1259"/>
      <c r="K39" s="1798"/>
      <c r="L39" s="1798"/>
      <c r="M39" s="1745"/>
      <c r="N39" s="1745"/>
      <c r="O39" s="844"/>
      <c r="P39" s="1750"/>
      <c r="Q39" s="1750">
        <v>5</v>
      </c>
      <c r="R39" s="1750"/>
      <c r="S39" s="1750"/>
      <c r="T39" s="1750"/>
      <c r="U39" s="1750"/>
      <c r="V39" s="1750"/>
      <c r="W39" s="1750"/>
      <c r="X39" s="1745"/>
      <c r="Y39" s="1750"/>
      <c r="Z39" s="1750"/>
      <c r="AA39" s="844"/>
      <c r="AB39" s="844">
        <v>5</v>
      </c>
    </row>
    <row r="40" spans="1:34" s="372" customFormat="1" ht="14.25" customHeight="1" x14ac:dyDescent="0.25">
      <c r="A40" s="1800" t="s">
        <v>227</v>
      </c>
      <c r="B40" s="1254" t="s">
        <v>123</v>
      </c>
      <c r="C40" s="1255">
        <v>2</v>
      </c>
      <c r="D40" s="375"/>
      <c r="E40" s="375"/>
      <c r="F40" s="375"/>
      <c r="G40" s="375"/>
      <c r="H40" s="375"/>
      <c r="I40" s="375"/>
      <c r="J40" s="375"/>
      <c r="K40" s="375"/>
      <c r="L40" s="375"/>
      <c r="M40" s="375"/>
      <c r="N40" s="375"/>
      <c r="O40" s="375"/>
      <c r="P40" s="375"/>
      <c r="Q40" s="127">
        <v>10</v>
      </c>
      <c r="R40" s="375"/>
      <c r="S40" s="375"/>
      <c r="T40" s="375"/>
      <c r="U40" s="375"/>
      <c r="V40" s="375"/>
      <c r="W40" s="375"/>
      <c r="X40" s="375"/>
      <c r="Y40" s="375"/>
      <c r="Z40" s="375"/>
      <c r="AA40" s="1799"/>
      <c r="AB40" s="127">
        <v>10</v>
      </c>
    </row>
    <row r="41" spans="1:34" s="372" customFormat="1" ht="15" customHeight="1" x14ac:dyDescent="0.25">
      <c r="A41" s="1683" t="s">
        <v>257</v>
      </c>
      <c r="B41" s="1709" t="s">
        <v>238</v>
      </c>
      <c r="C41" s="1709">
        <v>1</v>
      </c>
      <c r="D41" s="1709"/>
      <c r="E41" s="1709"/>
      <c r="F41" s="1709"/>
      <c r="G41" s="1709"/>
      <c r="H41" s="1709"/>
      <c r="I41" s="1709"/>
      <c r="J41" s="1709"/>
      <c r="K41" s="1709"/>
      <c r="L41" s="1709"/>
      <c r="M41" s="1709"/>
      <c r="N41" s="1709"/>
      <c r="O41" s="1709"/>
      <c r="P41" s="1709">
        <v>26</v>
      </c>
      <c r="Q41" s="1709"/>
      <c r="R41" s="1709"/>
      <c r="S41" s="1709"/>
      <c r="T41" s="1709"/>
      <c r="U41" s="1709"/>
      <c r="V41" s="1709"/>
      <c r="W41" s="1709"/>
      <c r="X41" s="1709"/>
      <c r="Y41" s="1709"/>
      <c r="Z41" s="1709"/>
      <c r="AA41" s="1761"/>
      <c r="AB41" s="1691">
        <v>26</v>
      </c>
    </row>
    <row r="42" spans="1:34" s="372" customFormat="1" ht="12.75" customHeight="1" x14ac:dyDescent="0.25">
      <c r="A42" s="618" t="s">
        <v>113</v>
      </c>
      <c r="B42" s="1702" t="s">
        <v>123</v>
      </c>
      <c r="C42" s="1702"/>
      <c r="D42" s="1548"/>
      <c r="E42" s="285"/>
      <c r="F42" s="375"/>
      <c r="G42" s="375"/>
      <c r="H42" s="375"/>
      <c r="I42" s="375"/>
      <c r="J42" s="375"/>
      <c r="K42" s="1625"/>
      <c r="L42" s="375"/>
      <c r="M42" s="375"/>
      <c r="N42" s="375"/>
      <c r="O42" s="375"/>
      <c r="P42" s="375"/>
      <c r="Q42" s="1309"/>
      <c r="R42" s="375"/>
      <c r="S42" s="375">
        <v>30</v>
      </c>
      <c r="T42" s="375"/>
      <c r="U42" s="375"/>
      <c r="V42" s="375"/>
      <c r="W42" s="375"/>
      <c r="X42" s="375"/>
      <c r="Y42" s="375"/>
      <c r="Z42" s="375"/>
      <c r="AA42" s="1599"/>
      <c r="AB42" s="127">
        <v>30</v>
      </c>
    </row>
    <row r="43" spans="1:34" s="372" customFormat="1" ht="24" customHeight="1" x14ac:dyDescent="0.25">
      <c r="A43" s="1736" t="s">
        <v>418</v>
      </c>
      <c r="B43" s="580" t="s">
        <v>238</v>
      </c>
      <c r="C43" s="592">
        <v>9</v>
      </c>
      <c r="D43" s="580"/>
      <c r="E43" s="871"/>
      <c r="F43" s="872">
        <v>20</v>
      </c>
      <c r="G43" s="733"/>
      <c r="H43" s="853"/>
      <c r="I43" s="580"/>
      <c r="J43" s="872">
        <v>20</v>
      </c>
      <c r="K43" s="592"/>
      <c r="L43" s="592"/>
      <c r="M43" s="1657"/>
      <c r="N43" s="1657"/>
      <c r="O43" s="872"/>
      <c r="P43" s="580"/>
      <c r="Q43" s="1061"/>
      <c r="R43" s="580"/>
      <c r="S43" s="580"/>
      <c r="T43" s="580"/>
      <c r="U43" s="580"/>
      <c r="V43" s="580"/>
      <c r="W43" s="580"/>
      <c r="X43" s="1657">
        <v>3</v>
      </c>
      <c r="Y43" s="580"/>
      <c r="Z43" s="580"/>
      <c r="AA43" s="872">
        <v>5</v>
      </c>
      <c r="AB43" s="872">
        <f>SUM(F43:AA43)</f>
        <v>48</v>
      </c>
    </row>
    <row r="44" spans="1:34" s="129" customFormat="1" x14ac:dyDescent="0.25">
      <c r="A44" s="187" t="s">
        <v>49</v>
      </c>
      <c r="B44" s="241"/>
      <c r="C44" s="229"/>
      <c r="D44" s="204"/>
      <c r="E44" s="204"/>
      <c r="F44" s="204">
        <f>SUM(F26:F43)</f>
        <v>220</v>
      </c>
      <c r="G44" s="204"/>
      <c r="H44" s="204"/>
      <c r="I44" s="204"/>
      <c r="J44" s="204">
        <f>SUM(J26:J43)</f>
        <v>76</v>
      </c>
      <c r="K44" s="204"/>
      <c r="L44" s="204"/>
      <c r="M44" s="213"/>
      <c r="N44" s="370"/>
      <c r="O44" s="370">
        <f>SUM(O26:O43)</f>
        <v>24</v>
      </c>
      <c r="P44" s="325">
        <f>SUM(P26:P43)</f>
        <v>26</v>
      </c>
      <c r="Q44" s="204">
        <v>20</v>
      </c>
      <c r="R44" s="204"/>
      <c r="S44" s="204">
        <f>SUM(S26:S43)</f>
        <v>30</v>
      </c>
      <c r="T44" s="204"/>
      <c r="U44" s="204"/>
      <c r="V44" s="204"/>
      <c r="W44" s="204"/>
      <c r="X44" s="325">
        <f>SUM(X26:X43)</f>
        <v>60</v>
      </c>
      <c r="Y44" s="204"/>
      <c r="Z44" s="204"/>
      <c r="AA44" s="204">
        <f>SUM(AA26:AA43)</f>
        <v>22</v>
      </c>
      <c r="AB44" s="133">
        <f>SUM(F44:AA44)</f>
        <v>478</v>
      </c>
    </row>
    <row r="45" spans="1:34" s="129" customFormat="1" x14ac:dyDescent="0.25">
      <c r="A45" s="187" t="s">
        <v>43</v>
      </c>
      <c r="B45" s="241"/>
      <c r="C45" s="229"/>
      <c r="D45" s="204"/>
      <c r="E45" s="204"/>
      <c r="F45" s="204">
        <v>93</v>
      </c>
      <c r="G45" s="204"/>
      <c r="H45" s="204"/>
      <c r="I45" s="204"/>
      <c r="J45" s="204">
        <v>268</v>
      </c>
      <c r="K45" s="204">
        <v>1</v>
      </c>
      <c r="L45" s="204">
        <v>2</v>
      </c>
      <c r="M45" s="213"/>
      <c r="N45" s="370">
        <v>3</v>
      </c>
      <c r="O45" s="370"/>
      <c r="P45" s="559"/>
      <c r="Q45" s="204"/>
      <c r="R45" s="204"/>
      <c r="S45" s="204"/>
      <c r="T45" s="204"/>
      <c r="U45" s="204"/>
      <c r="V45" s="204"/>
      <c r="W45" s="204"/>
      <c r="X45" s="559">
        <v>73</v>
      </c>
      <c r="Y45" s="204"/>
      <c r="Z45" s="204"/>
      <c r="AA45" s="204">
        <v>60</v>
      </c>
      <c r="AB45" s="133">
        <f>SUM(F45:AA45)</f>
        <v>500</v>
      </c>
    </row>
    <row r="46" spans="1:34" s="372" customFormat="1" x14ac:dyDescent="0.25">
      <c r="A46" s="187" t="s">
        <v>85</v>
      </c>
      <c r="B46" s="1042"/>
      <c r="C46" s="1042"/>
      <c r="D46" s="204"/>
      <c r="E46" s="204"/>
      <c r="F46" s="204">
        <f>SUM(F44:F45)</f>
        <v>313</v>
      </c>
      <c r="G46" s="204"/>
      <c r="H46" s="204"/>
      <c r="I46" s="204"/>
      <c r="J46" s="204">
        <f>SUM(J44:J45)</f>
        <v>344</v>
      </c>
      <c r="K46" s="204">
        <f>SUM(K44:K45)</f>
        <v>1</v>
      </c>
      <c r="L46" s="204">
        <f>SUM(L44:L45)</f>
        <v>2</v>
      </c>
      <c r="M46" s="204"/>
      <c r="N46" s="204">
        <f>SUM(N44:N45)</f>
        <v>3</v>
      </c>
      <c r="O46" s="204">
        <f>SUM(O44:O45)</f>
        <v>24</v>
      </c>
      <c r="P46" s="204">
        <f>SUM(P44:P45)</f>
        <v>26</v>
      </c>
      <c r="Q46" s="204">
        <f>SUM(Q44:Q45)</f>
        <v>20</v>
      </c>
      <c r="R46" s="204"/>
      <c r="S46" s="204">
        <f>SUM(S44:S45)</f>
        <v>30</v>
      </c>
      <c r="T46" s="204"/>
      <c r="U46" s="204"/>
      <c r="V46" s="204"/>
      <c r="W46" s="204"/>
      <c r="X46" s="213">
        <f>SUM(X44:X45)</f>
        <v>133</v>
      </c>
      <c r="Y46" s="204"/>
      <c r="Z46" s="204"/>
      <c r="AA46" s="204">
        <f>SUM(AA44:AA45)</f>
        <v>82</v>
      </c>
      <c r="AB46" s="133">
        <f>SUM(F46:AA46)</f>
        <v>978</v>
      </c>
    </row>
    <row r="47" spans="1:34" s="135" customFormat="1" x14ac:dyDescent="0.25">
      <c r="A47" s="254"/>
      <c r="B47" s="255" t="s">
        <v>308</v>
      </c>
      <c r="C47" s="256"/>
      <c r="D47" s="257"/>
      <c r="E47" s="257"/>
      <c r="F47" s="257"/>
      <c r="G47" s="257"/>
      <c r="H47" s="257"/>
      <c r="I47" s="257"/>
      <c r="J47" s="257"/>
      <c r="K47" s="257"/>
      <c r="L47" s="257"/>
      <c r="M47" s="2037" t="s">
        <v>100</v>
      </c>
      <c r="N47" s="2037"/>
      <c r="O47" s="2037"/>
      <c r="P47" s="2037"/>
      <c r="Q47" s="2037"/>
      <c r="R47" s="2037"/>
      <c r="S47" s="2037"/>
      <c r="T47" s="2037"/>
      <c r="U47" s="2037"/>
      <c r="V47" s="2037"/>
      <c r="W47" s="257"/>
      <c r="X47" s="257"/>
      <c r="Y47" s="257"/>
      <c r="Z47" s="257"/>
      <c r="AA47" s="257"/>
      <c r="AB47" s="257"/>
      <c r="AC47" s="372"/>
      <c r="AD47" s="372"/>
      <c r="AE47" s="372"/>
      <c r="AF47" s="372"/>
      <c r="AG47" s="372"/>
      <c r="AH47" s="372"/>
    </row>
    <row r="48" spans="1:34" ht="15.75" customHeight="1" x14ac:dyDescent="0.25">
      <c r="A48" s="258" t="s">
        <v>309</v>
      </c>
      <c r="C48" s="256"/>
      <c r="D48" s="257"/>
      <c r="E48" s="257"/>
      <c r="F48" s="257"/>
      <c r="G48" s="257"/>
      <c r="H48" s="257"/>
      <c r="I48" s="257"/>
      <c r="J48" s="257"/>
      <c r="K48" s="257"/>
      <c r="L48" s="257"/>
      <c r="M48" s="259"/>
      <c r="N48" s="256"/>
      <c r="O48" s="256"/>
      <c r="P48" s="256"/>
      <c r="Q48" s="256"/>
      <c r="R48" s="256"/>
      <c r="S48" s="256"/>
      <c r="T48" s="256"/>
      <c r="U48" s="256"/>
      <c r="V48" s="256"/>
      <c r="W48" s="257"/>
      <c r="X48" s="257"/>
      <c r="Y48" s="257"/>
      <c r="Z48" s="257"/>
      <c r="AA48" s="257"/>
      <c r="AB48" s="257"/>
    </row>
    <row r="49" spans="1:31" x14ac:dyDescent="0.25">
      <c r="A49" s="258"/>
      <c r="C49" s="256"/>
      <c r="D49" s="257"/>
      <c r="E49" s="257"/>
      <c r="F49" s="257"/>
      <c r="G49" s="257"/>
      <c r="H49" s="257"/>
      <c r="I49" s="257"/>
      <c r="J49" s="257"/>
      <c r="K49" s="257"/>
      <c r="L49" s="257"/>
      <c r="M49" s="259"/>
      <c r="N49" s="256"/>
      <c r="O49" s="256"/>
      <c r="P49" s="256"/>
      <c r="Q49" s="256"/>
      <c r="R49" s="256"/>
      <c r="S49" s="256"/>
      <c r="T49" s="256"/>
      <c r="U49" s="256"/>
      <c r="V49" s="256"/>
      <c r="W49" s="257"/>
      <c r="X49" s="257"/>
      <c r="Y49" s="257"/>
      <c r="Z49" s="257"/>
      <c r="AA49" s="257"/>
      <c r="AB49" s="257"/>
    </row>
    <row r="50" spans="1:31" s="129" customFormat="1" x14ac:dyDescent="0.25">
      <c r="A50" s="260"/>
      <c r="B50" s="261" t="s">
        <v>710</v>
      </c>
      <c r="C50" s="1041"/>
      <c r="D50" s="262"/>
      <c r="E50" s="262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2" t="s">
        <v>82</v>
      </c>
      <c r="R50" s="262"/>
      <c r="S50" s="262"/>
      <c r="T50" s="262"/>
      <c r="U50" s="262"/>
      <c r="V50" s="262"/>
      <c r="W50" s="262"/>
      <c r="X50" s="262"/>
      <c r="Y50" s="262"/>
      <c r="Z50" s="262"/>
      <c r="AA50" s="262"/>
      <c r="AB50" s="262"/>
    </row>
    <row r="51" spans="1:31" x14ac:dyDescent="0.25">
      <c r="A51" s="2041" t="s">
        <v>310</v>
      </c>
      <c r="B51" s="2041"/>
      <c r="C51" s="2041"/>
      <c r="D51" s="2041"/>
      <c r="E51" s="2041"/>
      <c r="F51" s="2041"/>
      <c r="G51" s="2041"/>
      <c r="H51" s="2041"/>
      <c r="I51" s="2041"/>
      <c r="J51" s="2041"/>
      <c r="K51" s="2041"/>
      <c r="L51" s="2041"/>
      <c r="M51" s="2041"/>
      <c r="N51" s="2041"/>
      <c r="O51" s="2041"/>
      <c r="P51" s="2041"/>
      <c r="Q51" s="2041"/>
      <c r="R51" s="2041"/>
      <c r="S51" s="2041"/>
      <c r="T51" s="2041"/>
      <c r="U51" s="2041"/>
      <c r="V51" s="2041"/>
      <c r="W51" s="2041"/>
      <c r="X51" s="2041"/>
      <c r="Y51" s="2041"/>
      <c r="Z51" s="2041"/>
      <c r="AA51" s="2041"/>
      <c r="AB51" s="2041"/>
    </row>
    <row r="52" spans="1:31" x14ac:dyDescent="0.25">
      <c r="A52" s="1970" t="s">
        <v>3</v>
      </c>
      <c r="B52" s="263"/>
      <c r="C52" s="1967" t="s">
        <v>4</v>
      </c>
      <c r="D52" s="1967"/>
      <c r="E52" s="1967"/>
      <c r="F52" s="264"/>
      <c r="G52" s="1967" t="s">
        <v>423</v>
      </c>
      <c r="H52" s="1967"/>
      <c r="I52" s="1967" t="s">
        <v>424</v>
      </c>
      <c r="J52" s="1967"/>
      <c r="K52" s="1967" t="s">
        <v>7</v>
      </c>
      <c r="L52" s="1967"/>
      <c r="M52" s="1967" t="s">
        <v>8</v>
      </c>
      <c r="N52" s="1967"/>
      <c r="O52" s="265"/>
      <c r="P52" s="1967" t="s">
        <v>9</v>
      </c>
      <c r="Q52" s="1967"/>
      <c r="R52" s="1967"/>
      <c r="S52" s="1967" t="s">
        <v>10</v>
      </c>
      <c r="T52" s="1967"/>
      <c r="U52" s="1967"/>
      <c r="V52" s="1967"/>
      <c r="W52" s="266"/>
      <c r="X52" s="267"/>
      <c r="Y52" s="266"/>
      <c r="Z52" s="266"/>
      <c r="AA52" s="293"/>
      <c r="AB52" s="294"/>
    </row>
    <row r="53" spans="1:31" x14ac:dyDescent="0.25">
      <c r="A53" s="1970"/>
      <c r="B53" s="269"/>
      <c r="C53" s="1967"/>
      <c r="D53" s="1967"/>
      <c r="E53" s="1967"/>
      <c r="F53" s="270"/>
      <c r="G53" s="1967"/>
      <c r="H53" s="1967"/>
      <c r="I53" s="1967"/>
      <c r="J53" s="1967"/>
      <c r="K53" s="1967"/>
      <c r="L53" s="1967"/>
      <c r="M53" s="1967"/>
      <c r="N53" s="1967"/>
      <c r="O53" s="271"/>
      <c r="P53" s="1967"/>
      <c r="Q53" s="1967"/>
      <c r="R53" s="1967"/>
      <c r="S53" s="1967"/>
      <c r="T53" s="1967"/>
      <c r="U53" s="1967"/>
      <c r="V53" s="1967"/>
      <c r="W53" s="272"/>
      <c r="X53" s="273"/>
      <c r="Y53" s="272"/>
      <c r="Z53" s="272"/>
      <c r="AA53" s="295"/>
      <c r="AB53" s="294"/>
    </row>
    <row r="54" spans="1:31" x14ac:dyDescent="0.25">
      <c r="A54" s="1970"/>
      <c r="B54" s="269"/>
      <c r="C54" s="1967"/>
      <c r="D54" s="1967"/>
      <c r="E54" s="1967"/>
      <c r="F54" s="270"/>
      <c r="G54" s="1967"/>
      <c r="H54" s="1967"/>
      <c r="I54" s="1967"/>
      <c r="J54" s="1967"/>
      <c r="K54" s="1967"/>
      <c r="L54" s="1967"/>
      <c r="M54" s="1967"/>
      <c r="N54" s="1967"/>
      <c r="O54" s="271"/>
      <c r="P54" s="1967"/>
      <c r="Q54" s="1967"/>
      <c r="R54" s="1967"/>
      <c r="S54" s="1967"/>
      <c r="T54" s="1967"/>
      <c r="U54" s="1967"/>
      <c r="V54" s="1967"/>
      <c r="W54" s="272"/>
      <c r="X54" s="273"/>
      <c r="Y54" s="272"/>
      <c r="Z54" s="272"/>
      <c r="AA54" s="295"/>
      <c r="AB54" s="294"/>
    </row>
    <row r="55" spans="1:31" ht="159" x14ac:dyDescent="0.25">
      <c r="A55" s="371" t="s">
        <v>11</v>
      </c>
      <c r="B55" s="297" t="s">
        <v>12</v>
      </c>
      <c r="C55" s="277" t="s">
        <v>13</v>
      </c>
      <c r="D55" s="277" t="s">
        <v>14</v>
      </c>
      <c r="E55" s="277" t="s">
        <v>15</v>
      </c>
      <c r="F55" s="278" t="s">
        <v>16</v>
      </c>
      <c r="G55" s="279" t="s">
        <v>17</v>
      </c>
      <c r="H55" s="278" t="s">
        <v>18</v>
      </c>
      <c r="I55" s="277" t="s">
        <v>17</v>
      </c>
      <c r="J55" s="277" t="s">
        <v>18</v>
      </c>
      <c r="K55" s="277" t="s">
        <v>19</v>
      </c>
      <c r="L55" s="277" t="s">
        <v>20</v>
      </c>
      <c r="M55" s="277" t="s">
        <v>21</v>
      </c>
      <c r="N55" s="277" t="s">
        <v>22</v>
      </c>
      <c r="O55" s="277" t="s">
        <v>23</v>
      </c>
      <c r="P55" s="277" t="s">
        <v>24</v>
      </c>
      <c r="Q55" s="277" t="s">
        <v>25</v>
      </c>
      <c r="R55" s="277" t="s">
        <v>26</v>
      </c>
      <c r="S55" s="277" t="s">
        <v>27</v>
      </c>
      <c r="T55" s="277" t="s">
        <v>28</v>
      </c>
      <c r="U55" s="277" t="s">
        <v>29</v>
      </c>
      <c r="V55" s="277" t="s">
        <v>30</v>
      </c>
      <c r="W55" s="278" t="s">
        <v>31</v>
      </c>
      <c r="X55" s="278" t="s">
        <v>32</v>
      </c>
      <c r="Y55" s="278" t="s">
        <v>33</v>
      </c>
      <c r="Z55" s="278" t="s">
        <v>34</v>
      </c>
      <c r="AA55" s="279" t="s">
        <v>35</v>
      </c>
      <c r="AB55" s="281" t="s">
        <v>36</v>
      </c>
    </row>
    <row r="56" spans="1:31" x14ac:dyDescent="0.25">
      <c r="A56" s="373" t="s">
        <v>44</v>
      </c>
      <c r="B56" s="92"/>
      <c r="C56" s="241"/>
      <c r="D56" s="241"/>
      <c r="E56" s="123"/>
      <c r="F56" s="123"/>
      <c r="G56" s="241"/>
      <c r="H56" s="241"/>
      <c r="I56" s="123"/>
      <c r="J56" s="241"/>
      <c r="K56" s="241"/>
      <c r="L56" s="241"/>
      <c r="M56" s="241"/>
      <c r="N56" s="241"/>
      <c r="O56" s="241"/>
      <c r="P56" s="123"/>
      <c r="Q56" s="123"/>
      <c r="R56" s="241"/>
      <c r="S56" s="123"/>
      <c r="T56" s="123"/>
      <c r="U56" s="123"/>
      <c r="V56" s="123"/>
      <c r="W56" s="285"/>
      <c r="X56" s="285"/>
      <c r="Y56" s="285"/>
      <c r="Z56" s="285"/>
      <c r="AA56" s="285"/>
      <c r="AB56" s="285"/>
    </row>
    <row r="57" spans="1:31" s="129" customFormat="1" x14ac:dyDescent="0.25">
      <c r="A57" s="1085" t="s">
        <v>252</v>
      </c>
      <c r="B57" s="291" t="s">
        <v>396</v>
      </c>
      <c r="C57" s="291">
        <v>12</v>
      </c>
      <c r="D57" s="246" t="s">
        <v>164</v>
      </c>
      <c r="E57" s="123"/>
      <c r="F57" s="123"/>
      <c r="G57" s="123"/>
      <c r="H57" s="123"/>
      <c r="I57" s="123"/>
      <c r="J57" s="123"/>
      <c r="K57" s="123"/>
      <c r="L57" s="193"/>
      <c r="M57" s="193"/>
      <c r="N57" s="193"/>
      <c r="O57" s="193"/>
      <c r="P57" s="193"/>
      <c r="Q57" s="123"/>
      <c r="R57" s="123"/>
      <c r="S57" s="123"/>
      <c r="T57" s="123"/>
      <c r="U57" s="123"/>
      <c r="V57" s="123"/>
      <c r="W57" s="1042">
        <v>12</v>
      </c>
      <c r="X57" s="123"/>
      <c r="Y57" s="286"/>
      <c r="Z57" s="193"/>
      <c r="AA57" s="193"/>
      <c r="AB57" s="1042">
        <v>12</v>
      </c>
    </row>
    <row r="58" spans="1:31" x14ac:dyDescent="0.25">
      <c r="A58" s="374"/>
      <c r="B58" s="241"/>
      <c r="C58" s="241"/>
      <c r="D58" s="241"/>
      <c r="E58" s="241"/>
      <c r="F58" s="241"/>
      <c r="G58" s="241"/>
      <c r="H58" s="241"/>
      <c r="I58" s="241"/>
      <c r="J58" s="241"/>
      <c r="K58" s="241"/>
      <c r="L58" s="241"/>
      <c r="M58" s="241"/>
      <c r="N58" s="241"/>
      <c r="O58" s="241"/>
      <c r="P58" s="241"/>
      <c r="Q58" s="241"/>
      <c r="R58" s="241"/>
      <c r="S58" s="241"/>
      <c r="T58" s="241"/>
      <c r="U58" s="241"/>
      <c r="V58" s="241"/>
      <c r="W58" s="241"/>
      <c r="X58" s="241"/>
      <c r="Y58" s="375"/>
      <c r="Z58" s="375"/>
      <c r="AA58" s="375"/>
      <c r="AB58" s="241"/>
    </row>
    <row r="59" spans="1:31" x14ac:dyDescent="0.25">
      <c r="A59" s="318" t="s">
        <v>49</v>
      </c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>
        <v>12</v>
      </c>
      <c r="X59" s="123"/>
      <c r="Y59" s="193"/>
      <c r="Z59" s="193"/>
      <c r="AA59" s="193"/>
      <c r="AB59" s="123">
        <v>12</v>
      </c>
    </row>
    <row r="60" spans="1:31" x14ac:dyDescent="0.25">
      <c r="A60" s="376" t="s">
        <v>85</v>
      </c>
      <c r="B60" s="377"/>
      <c r="C60" s="241"/>
      <c r="D60" s="241"/>
      <c r="E60" s="123"/>
      <c r="F60" s="123"/>
      <c r="G60" s="241"/>
      <c r="H60" s="241"/>
      <c r="I60" s="123"/>
      <c r="J60" s="241"/>
      <c r="K60" s="241"/>
      <c r="L60" s="241"/>
      <c r="M60" s="241"/>
      <c r="N60" s="241"/>
      <c r="O60" s="241"/>
      <c r="P60" s="123"/>
      <c r="Q60" s="123"/>
      <c r="R60" s="241"/>
      <c r="S60" s="123"/>
      <c r="T60" s="123"/>
      <c r="U60" s="123"/>
      <c r="V60" s="123"/>
      <c r="W60" s="285">
        <v>12</v>
      </c>
      <c r="X60" s="285"/>
      <c r="Y60" s="285"/>
      <c r="Z60" s="285"/>
      <c r="AA60" s="285"/>
      <c r="AB60" s="291">
        <f>SUM(P60:AA60)</f>
        <v>12</v>
      </c>
      <c r="AC60" s="266"/>
      <c r="AD60" s="293"/>
      <c r="AE60" s="1260"/>
    </row>
    <row r="61" spans="1:31" x14ac:dyDescent="0.25">
      <c r="A61" s="254"/>
      <c r="B61" s="255" t="s">
        <v>308</v>
      </c>
      <c r="C61" s="256"/>
      <c r="D61" s="257"/>
      <c r="E61" s="257"/>
      <c r="F61" s="257"/>
      <c r="G61" s="257"/>
      <c r="H61" s="257"/>
      <c r="I61" s="257"/>
      <c r="J61" s="257"/>
      <c r="K61" s="257"/>
      <c r="L61" s="257"/>
      <c r="M61" s="2037" t="s">
        <v>100</v>
      </c>
      <c r="N61" s="2037"/>
      <c r="O61" s="2037"/>
      <c r="P61" s="2037"/>
      <c r="Q61" s="2037"/>
      <c r="R61" s="2037"/>
      <c r="S61" s="2037"/>
      <c r="T61" s="2037"/>
      <c r="U61" s="2037"/>
      <c r="V61" s="2037"/>
      <c r="W61" s="257"/>
      <c r="X61" s="257"/>
      <c r="Y61" s="257"/>
      <c r="Z61" s="257"/>
      <c r="AA61" s="257"/>
      <c r="AB61" s="257"/>
      <c r="AC61" s="1185"/>
      <c r="AD61" s="1186"/>
      <c r="AE61" s="294"/>
    </row>
    <row r="62" spans="1:31" x14ac:dyDescent="0.25">
      <c r="A62" s="258" t="s">
        <v>309</v>
      </c>
      <c r="C62" s="256"/>
      <c r="D62" s="257"/>
      <c r="E62" s="257"/>
      <c r="F62" s="257"/>
      <c r="G62" s="257"/>
      <c r="H62" s="257"/>
      <c r="I62" s="257"/>
      <c r="J62" s="257"/>
      <c r="K62" s="257"/>
      <c r="L62" s="257"/>
      <c r="M62" s="259"/>
      <c r="N62" s="256"/>
      <c r="O62" s="256"/>
      <c r="P62" s="256"/>
      <c r="Q62" s="256"/>
      <c r="R62" s="256"/>
      <c r="S62" s="256"/>
      <c r="T62" s="256"/>
      <c r="U62" s="256"/>
      <c r="V62" s="256"/>
      <c r="W62" s="257"/>
      <c r="X62" s="257"/>
      <c r="Y62" s="257"/>
      <c r="Z62" s="257"/>
      <c r="AA62" s="257"/>
      <c r="AB62" s="257"/>
      <c r="AC62" s="1185"/>
      <c r="AD62" s="1186"/>
      <c r="AE62" s="294"/>
    </row>
    <row r="64" spans="1:31" x14ac:dyDescent="0.25">
      <c r="A64" s="2038" t="s">
        <v>589</v>
      </c>
      <c r="B64" s="2038"/>
      <c r="C64" s="2038"/>
      <c r="D64" s="2038"/>
      <c r="E64" s="2038"/>
      <c r="F64" s="2038"/>
      <c r="G64" s="2038"/>
      <c r="H64" s="2038"/>
      <c r="I64" s="2038"/>
      <c r="J64" s="2038"/>
      <c r="K64" s="2038"/>
      <c r="L64" s="2038"/>
      <c r="M64" s="2038"/>
      <c r="N64" s="2038"/>
      <c r="O64" s="2038"/>
      <c r="P64" s="2038"/>
      <c r="Q64" s="2038"/>
      <c r="R64" s="2038"/>
      <c r="S64" s="2038"/>
      <c r="T64" s="2038"/>
      <c r="U64" s="2038"/>
      <c r="V64" s="2038"/>
      <c r="W64" s="2038"/>
      <c r="X64" s="2038"/>
      <c r="Y64" s="2038"/>
      <c r="Z64" s="292"/>
      <c r="AA64" s="292"/>
      <c r="AB64" s="1071"/>
    </row>
    <row r="65" spans="1:34" x14ac:dyDescent="0.25">
      <c r="A65" s="2039"/>
      <c r="B65" s="2039"/>
      <c r="C65" s="2039"/>
      <c r="D65" s="2039"/>
      <c r="E65" s="2039"/>
      <c r="F65" s="2039"/>
      <c r="G65" s="2039"/>
      <c r="H65" s="2039"/>
      <c r="I65" s="2039"/>
      <c r="J65" s="2039"/>
      <c r="K65" s="2039"/>
      <c r="L65" s="2039"/>
      <c r="M65" s="2039"/>
      <c r="N65" s="2039" t="s">
        <v>588</v>
      </c>
      <c r="O65" s="2039"/>
      <c r="P65" s="2039"/>
      <c r="Q65" s="2039"/>
      <c r="R65" s="2039"/>
      <c r="S65" s="2039"/>
      <c r="T65" s="2039"/>
      <c r="U65" s="2039"/>
      <c r="V65" s="2039"/>
      <c r="W65" s="2039"/>
      <c r="X65" s="2039"/>
      <c r="Y65" s="2039"/>
      <c r="Z65" s="292"/>
      <c r="AA65" s="292"/>
      <c r="AB65" s="1071"/>
    </row>
    <row r="66" spans="1:34" x14ac:dyDescent="0.25">
      <c r="A66" s="2040" t="s">
        <v>594</v>
      </c>
      <c r="B66" s="2040"/>
      <c r="C66" s="2040"/>
      <c r="D66" s="2040"/>
      <c r="E66" s="2040"/>
      <c r="F66" s="2040"/>
      <c r="G66" s="2040"/>
      <c r="H66" s="2040"/>
      <c r="I66" s="2040"/>
      <c r="J66" s="2040"/>
      <c r="K66" s="2040"/>
      <c r="L66" s="2040"/>
      <c r="M66" s="2040"/>
      <c r="N66" s="2040" t="s">
        <v>225</v>
      </c>
      <c r="O66" s="2040"/>
      <c r="P66" s="2040"/>
      <c r="Q66" s="2040"/>
      <c r="R66" s="2040"/>
      <c r="S66" s="2040"/>
      <c r="T66" s="2040"/>
      <c r="U66" s="2040"/>
      <c r="V66" s="2040"/>
      <c r="W66" s="2040"/>
      <c r="X66" s="2040"/>
      <c r="Y66" s="2040"/>
      <c r="Z66" s="292"/>
      <c r="AA66" s="292"/>
      <c r="AB66" s="1071"/>
    </row>
    <row r="67" spans="1:34" s="129" customFormat="1" ht="41.25" customHeight="1" x14ac:dyDescent="0.25">
      <c r="A67" s="2052" t="s">
        <v>3</v>
      </c>
      <c r="B67" s="263"/>
      <c r="C67" s="2060" t="s">
        <v>4</v>
      </c>
      <c r="D67" s="2060"/>
      <c r="E67" s="2060"/>
      <c r="F67" s="1128"/>
      <c r="G67" s="264"/>
      <c r="H67" s="1967" t="s">
        <v>423</v>
      </c>
      <c r="I67" s="1967"/>
      <c r="J67" s="1967" t="s">
        <v>449</v>
      </c>
      <c r="K67" s="1967"/>
      <c r="L67" s="1967" t="s">
        <v>7</v>
      </c>
      <c r="M67" s="1967"/>
      <c r="N67" s="1967" t="s">
        <v>8</v>
      </c>
      <c r="O67" s="1967"/>
      <c r="P67" s="265"/>
      <c r="Q67" s="1967" t="s">
        <v>9</v>
      </c>
      <c r="R67" s="1967"/>
      <c r="S67" s="1967"/>
      <c r="T67" s="1967"/>
      <c r="U67" s="1967" t="s">
        <v>10</v>
      </c>
      <c r="V67" s="1967"/>
      <c r="W67" s="1967"/>
      <c r="X67" s="1967"/>
      <c r="Y67" s="266"/>
      <c r="Z67" s="267"/>
      <c r="AA67" s="267"/>
      <c r="AB67" s="1261"/>
      <c r="AC67" s="2057" t="s">
        <v>155</v>
      </c>
      <c r="AD67" s="2062" t="s">
        <v>35</v>
      </c>
      <c r="AE67" s="2057" t="s">
        <v>36</v>
      </c>
    </row>
    <row r="68" spans="1:34" s="175" customFormat="1" hidden="1" x14ac:dyDescent="0.25">
      <c r="A68" s="2052"/>
      <c r="B68" s="44"/>
      <c r="C68" s="2060"/>
      <c r="D68" s="2060"/>
      <c r="E68" s="2060"/>
      <c r="F68" s="1130"/>
      <c r="G68" s="270"/>
      <c r="H68" s="1967"/>
      <c r="I68" s="1967"/>
      <c r="J68" s="1967"/>
      <c r="K68" s="1967"/>
      <c r="L68" s="1967"/>
      <c r="M68" s="1967"/>
      <c r="N68" s="1967"/>
      <c r="O68" s="1967"/>
      <c r="P68" s="271"/>
      <c r="Q68" s="1967"/>
      <c r="R68" s="1967"/>
      <c r="S68" s="1967"/>
      <c r="T68" s="1967"/>
      <c r="U68" s="1967"/>
      <c r="V68" s="1967"/>
      <c r="W68" s="1967"/>
      <c r="X68" s="1967"/>
      <c r="Y68" s="272"/>
      <c r="Z68" s="273"/>
      <c r="AA68" s="273"/>
      <c r="AB68" s="1262"/>
      <c r="AC68" s="2058"/>
      <c r="AD68" s="2063"/>
      <c r="AE68" s="2058"/>
      <c r="AF68" s="129"/>
      <c r="AG68" s="129"/>
      <c r="AH68" s="129"/>
    </row>
    <row r="69" spans="1:34" s="175" customFormat="1" hidden="1" x14ac:dyDescent="0.25">
      <c r="A69" s="2052"/>
      <c r="B69" s="44"/>
      <c r="C69" s="2060"/>
      <c r="D69" s="2060"/>
      <c r="E69" s="2060"/>
      <c r="F69" s="1130"/>
      <c r="G69" s="270"/>
      <c r="H69" s="1967"/>
      <c r="I69" s="1967"/>
      <c r="J69" s="1967"/>
      <c r="K69" s="1967"/>
      <c r="L69" s="1967"/>
      <c r="M69" s="1967"/>
      <c r="N69" s="1967"/>
      <c r="O69" s="1967"/>
      <c r="P69" s="271"/>
      <c r="Q69" s="1967"/>
      <c r="R69" s="1967"/>
      <c r="S69" s="1967"/>
      <c r="T69" s="1967"/>
      <c r="U69" s="1967"/>
      <c r="V69" s="1967"/>
      <c r="W69" s="1967"/>
      <c r="X69" s="1967"/>
      <c r="Y69" s="272"/>
      <c r="Z69" s="273"/>
      <c r="AA69" s="273"/>
      <c r="AB69" s="1262"/>
      <c r="AC69" s="2058"/>
      <c r="AD69" s="2063"/>
      <c r="AE69" s="2058"/>
      <c r="AF69" s="129"/>
      <c r="AG69" s="129"/>
      <c r="AH69" s="129"/>
    </row>
    <row r="70" spans="1:34" ht="90.75" customHeight="1" x14ac:dyDescent="0.25">
      <c r="A70" s="52" t="s">
        <v>11</v>
      </c>
      <c r="B70" s="53" t="s">
        <v>12</v>
      </c>
      <c r="C70" s="54" t="s">
        <v>13</v>
      </c>
      <c r="D70" s="54" t="s">
        <v>14</v>
      </c>
      <c r="E70" s="54" t="s">
        <v>15</v>
      </c>
      <c r="F70" s="1132" t="s">
        <v>16</v>
      </c>
      <c r="G70" s="1133" t="s">
        <v>358</v>
      </c>
      <c r="H70" s="1133" t="s">
        <v>17</v>
      </c>
      <c r="I70" s="488" t="s">
        <v>18</v>
      </c>
      <c r="J70" s="1131" t="s">
        <v>17</v>
      </c>
      <c r="K70" s="1131" t="s">
        <v>18</v>
      </c>
      <c r="L70" s="1131" t="s">
        <v>19</v>
      </c>
      <c r="M70" s="1131" t="s">
        <v>20</v>
      </c>
      <c r="N70" s="1134" t="s">
        <v>21</v>
      </c>
      <c r="O70" s="1131" t="s">
        <v>22</v>
      </c>
      <c r="P70" s="1131" t="s">
        <v>23</v>
      </c>
      <c r="Q70" s="1131" t="s">
        <v>24</v>
      </c>
      <c r="R70" s="1131" t="s">
        <v>25</v>
      </c>
      <c r="S70" s="1131" t="s">
        <v>575</v>
      </c>
      <c r="T70" s="1131" t="s">
        <v>157</v>
      </c>
      <c r="U70" s="1131" t="s">
        <v>156</v>
      </c>
      <c r="V70" s="1131" t="s">
        <v>28</v>
      </c>
      <c r="W70" s="1131" t="s">
        <v>29</v>
      </c>
      <c r="X70" s="1131" t="s">
        <v>30</v>
      </c>
      <c r="Y70" s="488" t="s">
        <v>31</v>
      </c>
      <c r="Z70" s="276" t="s">
        <v>32</v>
      </c>
      <c r="AA70" s="276" t="s">
        <v>372</v>
      </c>
      <c r="AB70" s="407" t="s">
        <v>154</v>
      </c>
      <c r="AC70" s="2059"/>
      <c r="AD70" s="2064"/>
      <c r="AE70" s="2059"/>
    </row>
    <row r="71" spans="1:34" x14ac:dyDescent="0.25">
      <c r="A71" s="56">
        <v>2</v>
      </c>
      <c r="B71" s="57">
        <v>3</v>
      </c>
      <c r="C71" s="56">
        <v>5</v>
      </c>
      <c r="D71" s="56">
        <v>6</v>
      </c>
      <c r="E71" s="56">
        <v>7</v>
      </c>
      <c r="F71" s="1139">
        <v>8</v>
      </c>
      <c r="G71" s="1138"/>
      <c r="H71" s="1138">
        <v>9</v>
      </c>
      <c r="I71" s="489">
        <v>10</v>
      </c>
      <c r="J71" s="489">
        <v>11</v>
      </c>
      <c r="K71" s="489">
        <v>12</v>
      </c>
      <c r="L71" s="489">
        <v>13</v>
      </c>
      <c r="M71" s="489">
        <v>14</v>
      </c>
      <c r="N71" s="1140">
        <v>14</v>
      </c>
      <c r="O71" s="489">
        <v>16</v>
      </c>
      <c r="P71" s="489">
        <v>17</v>
      </c>
      <c r="Q71" s="489">
        <v>18</v>
      </c>
      <c r="R71" s="489">
        <v>19</v>
      </c>
      <c r="S71" s="489"/>
      <c r="T71" s="489">
        <v>20</v>
      </c>
      <c r="U71" s="489">
        <v>21</v>
      </c>
      <c r="V71" s="489">
        <v>22</v>
      </c>
      <c r="W71" s="489">
        <v>23</v>
      </c>
      <c r="X71" s="489">
        <v>24</v>
      </c>
      <c r="Y71" s="489">
        <v>25</v>
      </c>
      <c r="Z71" s="1138">
        <v>26</v>
      </c>
      <c r="AA71" s="1138"/>
      <c r="AB71" s="1263">
        <v>27</v>
      </c>
      <c r="AC71" s="489">
        <v>28</v>
      </c>
      <c r="AD71" s="1138">
        <v>29</v>
      </c>
      <c r="AE71" s="1250">
        <v>30</v>
      </c>
    </row>
    <row r="72" spans="1:34" x14ac:dyDescent="0.25">
      <c r="A72" s="1"/>
      <c r="B72" s="59" t="s">
        <v>636</v>
      </c>
      <c r="C72" s="59"/>
      <c r="D72" s="59"/>
      <c r="E72" s="59"/>
      <c r="F72" s="1124"/>
      <c r="G72" s="1123"/>
      <c r="H72" s="1123"/>
      <c r="I72" s="1123"/>
      <c r="J72" s="1123"/>
      <c r="K72" s="1123"/>
      <c r="L72" s="1123"/>
      <c r="M72" s="1123"/>
      <c r="N72" s="1125"/>
      <c r="O72" s="1123"/>
      <c r="P72" s="1123"/>
      <c r="Q72" s="1123"/>
      <c r="R72" s="1123"/>
      <c r="S72" s="1123"/>
      <c r="T72" s="1123"/>
      <c r="U72" s="1123"/>
      <c r="V72" s="1123"/>
      <c r="W72" s="1123"/>
      <c r="X72" s="1123"/>
      <c r="Y72" s="1126"/>
      <c r="Z72" s="1127"/>
      <c r="AA72" s="1127"/>
      <c r="AB72" s="1122"/>
      <c r="AC72" s="2061" t="s">
        <v>146</v>
      </c>
      <c r="AD72" s="2061"/>
      <c r="AE72" s="2061"/>
    </row>
    <row r="73" spans="1:34" x14ac:dyDescent="0.25">
      <c r="A73" s="990" t="s">
        <v>43</v>
      </c>
      <c r="B73" s="57"/>
      <c r="C73" s="56"/>
      <c r="D73" s="56"/>
      <c r="E73" s="56"/>
      <c r="F73" s="1139"/>
      <c r="G73" s="1138"/>
      <c r="H73" s="1138"/>
      <c r="I73" s="489"/>
      <c r="J73" s="489"/>
      <c r="K73" s="489"/>
      <c r="L73" s="489"/>
      <c r="M73" s="489"/>
      <c r="N73" s="1140"/>
      <c r="O73" s="489"/>
      <c r="P73" s="489"/>
      <c r="Q73" s="489"/>
      <c r="R73" s="489"/>
      <c r="S73" s="489"/>
      <c r="T73" s="489"/>
      <c r="U73" s="489"/>
      <c r="V73" s="489"/>
      <c r="W73" s="489"/>
      <c r="X73" s="489"/>
      <c r="Y73" s="489"/>
      <c r="Z73" s="1138"/>
      <c r="AA73" s="1138"/>
      <c r="AB73" s="1263"/>
      <c r="AC73" s="489"/>
      <c r="AD73" s="1138"/>
      <c r="AE73" s="1250"/>
    </row>
    <row r="74" spans="1:34" s="372" customFormat="1" ht="33.75" x14ac:dyDescent="0.25">
      <c r="A74" s="1564" t="s">
        <v>153</v>
      </c>
      <c r="B74" s="216" t="s">
        <v>598</v>
      </c>
      <c r="C74" s="216">
        <v>2</v>
      </c>
      <c r="D74" s="216">
        <v>1</v>
      </c>
      <c r="E74" s="216">
        <v>1</v>
      </c>
      <c r="F74" s="853"/>
      <c r="G74" s="324"/>
      <c r="H74" s="490"/>
      <c r="I74" s="490"/>
      <c r="J74" s="324"/>
      <c r="K74" s="490"/>
      <c r="L74" s="490"/>
      <c r="M74" s="490"/>
      <c r="N74" s="1079"/>
      <c r="O74" s="490"/>
      <c r="P74" s="490"/>
      <c r="Q74" s="490"/>
      <c r="R74" s="490"/>
      <c r="S74" s="490"/>
      <c r="T74" s="216"/>
      <c r="U74" s="490">
        <v>14</v>
      </c>
      <c r="V74" s="490"/>
      <c r="W74" s="324"/>
      <c r="X74" s="324"/>
      <c r="Y74" s="324"/>
      <c r="Z74" s="324"/>
      <c r="AA74" s="324"/>
      <c r="AB74" s="324"/>
      <c r="AC74" s="324"/>
      <c r="AD74" s="216"/>
      <c r="AE74" s="1583">
        <v>14</v>
      </c>
    </row>
    <row r="75" spans="1:34" s="372" customFormat="1" ht="22.5" x14ac:dyDescent="0.25">
      <c r="A75" s="1564" t="s">
        <v>152</v>
      </c>
      <c r="B75" s="1566" t="s">
        <v>595</v>
      </c>
      <c r="C75" s="216">
        <v>1</v>
      </c>
      <c r="D75" s="216"/>
      <c r="E75" s="216"/>
      <c r="F75" s="1081"/>
      <c r="G75" s="324"/>
      <c r="H75" s="490"/>
      <c r="I75" s="490"/>
      <c r="J75" s="324"/>
      <c r="K75" s="490"/>
      <c r="L75" s="490"/>
      <c r="M75" s="490"/>
      <c r="N75" s="490"/>
      <c r="O75" s="490"/>
      <c r="P75" s="490"/>
      <c r="Q75" s="490"/>
      <c r="R75" s="490"/>
      <c r="S75" s="490"/>
      <c r="T75" s="216">
        <v>30</v>
      </c>
      <c r="U75" s="490"/>
      <c r="V75" s="490"/>
      <c r="W75" s="324"/>
      <c r="X75" s="324"/>
      <c r="Y75" s="324"/>
      <c r="Z75" s="324"/>
      <c r="AA75" s="324"/>
      <c r="AB75" s="1074"/>
      <c r="AC75" s="375"/>
      <c r="AD75" s="375"/>
      <c r="AE75" s="1583">
        <v>30</v>
      </c>
    </row>
    <row r="76" spans="1:34" s="372" customFormat="1" ht="22.5" x14ac:dyDescent="0.25">
      <c r="A76" s="1564" t="s">
        <v>152</v>
      </c>
      <c r="B76" s="241" t="s">
        <v>598</v>
      </c>
      <c r="C76" s="253">
        <v>2</v>
      </c>
      <c r="D76" s="253"/>
      <c r="E76" s="1258"/>
      <c r="F76" s="253"/>
      <c r="G76" s="1259"/>
      <c r="H76" s="253"/>
      <c r="I76" s="253"/>
      <c r="J76" s="253"/>
      <c r="K76" s="253"/>
      <c r="L76" s="253"/>
      <c r="M76" s="253"/>
      <c r="N76" s="253"/>
      <c r="O76" s="253"/>
      <c r="P76" s="253"/>
      <c r="Q76" s="241"/>
      <c r="R76" s="241"/>
      <c r="S76" s="241"/>
      <c r="T76" s="241">
        <v>60</v>
      </c>
      <c r="U76" s="241"/>
      <c r="V76" s="241"/>
      <c r="W76" s="241"/>
      <c r="X76" s="241"/>
      <c r="Y76" s="241"/>
      <c r="Z76" s="241"/>
      <c r="AA76" s="369"/>
      <c r="AB76" s="1592"/>
      <c r="AC76" s="324"/>
      <c r="AD76" s="603"/>
      <c r="AE76" s="1584">
        <v>60</v>
      </c>
    </row>
    <row r="77" spans="1:34" s="372" customFormat="1" x14ac:dyDescent="0.25">
      <c r="A77" s="1567" t="s">
        <v>725</v>
      </c>
      <c r="B77" s="490" t="s">
        <v>597</v>
      </c>
      <c r="C77" s="216"/>
      <c r="D77" s="216"/>
      <c r="E77" s="216"/>
      <c r="F77" s="578"/>
      <c r="G77" s="490"/>
      <c r="H77" s="490"/>
      <c r="I77" s="490"/>
      <c r="J77" s="490"/>
      <c r="K77" s="490"/>
      <c r="L77" s="490"/>
      <c r="M77" s="490"/>
      <c r="N77" s="490"/>
      <c r="O77" s="490"/>
      <c r="P77" s="490"/>
      <c r="Q77" s="490"/>
      <c r="R77" s="490"/>
      <c r="S77" s="490"/>
      <c r="T77" s="490"/>
      <c r="U77" s="490">
        <v>8</v>
      </c>
      <c r="V77" s="490"/>
      <c r="W77" s="490"/>
      <c r="X77" s="490"/>
      <c r="Y77" s="490"/>
      <c r="Z77" s="490"/>
      <c r="AA77" s="490"/>
      <c r="AB77" s="216"/>
      <c r="AC77" s="490"/>
      <c r="AD77" s="490"/>
      <c r="AE77" s="1583">
        <v>8</v>
      </c>
    </row>
    <row r="78" spans="1:34" s="129" customFormat="1" x14ac:dyDescent="0.25">
      <c r="A78" s="782" t="s">
        <v>48</v>
      </c>
      <c r="B78" s="193"/>
      <c r="C78" s="193"/>
      <c r="D78" s="193"/>
      <c r="E78" s="193"/>
      <c r="F78" s="1145"/>
      <c r="G78" s="698"/>
      <c r="H78" s="1022"/>
      <c r="I78" s="45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193">
        <f>SUM(T75:T76)</f>
        <v>90</v>
      </c>
      <c r="U78" s="193">
        <f>SUM(U74:U77)</f>
        <v>22</v>
      </c>
      <c r="V78" s="193"/>
      <c r="W78" s="193"/>
      <c r="X78" s="193"/>
      <c r="Y78" s="193"/>
      <c r="Z78" s="193"/>
      <c r="AA78" s="286"/>
      <c r="AB78" s="193"/>
      <c r="AC78" s="324"/>
      <c r="AD78" s="187"/>
      <c r="AE78" s="1265">
        <f>SUM(G78:AD78)</f>
        <v>112</v>
      </c>
    </row>
    <row r="79" spans="1:34" s="129" customFormat="1" x14ac:dyDescent="0.25">
      <c r="A79" s="291" t="s">
        <v>44</v>
      </c>
      <c r="B79" s="193"/>
      <c r="C79" s="193"/>
      <c r="D79" s="193"/>
      <c r="E79" s="193"/>
      <c r="F79" s="1145"/>
      <c r="G79" s="698"/>
      <c r="H79" s="1022"/>
      <c r="I79" s="45"/>
      <c r="J79" s="193"/>
      <c r="K79" s="193"/>
      <c r="L79" s="193"/>
      <c r="M79" s="193"/>
      <c r="N79" s="193"/>
      <c r="O79" s="193"/>
      <c r="P79" s="193"/>
      <c r="Q79" s="193"/>
      <c r="R79" s="193"/>
      <c r="S79" s="193"/>
      <c r="T79" s="193"/>
      <c r="U79" s="193"/>
      <c r="V79" s="193"/>
      <c r="W79" s="193"/>
      <c r="X79" s="193"/>
      <c r="Y79" s="193"/>
      <c r="Z79" s="193"/>
      <c r="AA79" s="286"/>
      <c r="AB79" s="193"/>
      <c r="AC79" s="324"/>
      <c r="AD79" s="187"/>
      <c r="AE79" s="1265"/>
    </row>
    <row r="80" spans="1:34" s="372" customFormat="1" ht="33.75" x14ac:dyDescent="0.25">
      <c r="A80" s="1564" t="s">
        <v>153</v>
      </c>
      <c r="B80" s="216" t="s">
        <v>598</v>
      </c>
      <c r="C80" s="216">
        <v>2</v>
      </c>
      <c r="D80" s="216">
        <v>1</v>
      </c>
      <c r="E80" s="216">
        <v>1</v>
      </c>
      <c r="F80" s="853"/>
      <c r="G80" s="324"/>
      <c r="H80" s="490"/>
      <c r="I80" s="490"/>
      <c r="J80" s="324"/>
      <c r="K80" s="490"/>
      <c r="L80" s="490"/>
      <c r="M80" s="490"/>
      <c r="N80" s="1079"/>
      <c r="O80" s="490"/>
      <c r="P80" s="490"/>
      <c r="Q80" s="490"/>
      <c r="R80" s="490"/>
      <c r="S80" s="490"/>
      <c r="T80" s="216"/>
      <c r="U80" s="490">
        <v>14</v>
      </c>
      <c r="V80" s="490"/>
      <c r="W80" s="324"/>
      <c r="X80" s="324"/>
      <c r="Y80" s="324"/>
      <c r="Z80" s="324"/>
      <c r="AA80" s="324"/>
      <c r="AB80" s="324"/>
      <c r="AC80" s="324"/>
      <c r="AD80" s="216"/>
      <c r="AE80" s="1583">
        <v>14</v>
      </c>
    </row>
    <row r="81" spans="1:32" s="372" customFormat="1" x14ac:dyDescent="0.25">
      <c r="A81" s="1567" t="s">
        <v>725</v>
      </c>
      <c r="B81" s="490" t="s">
        <v>597</v>
      </c>
      <c r="C81" s="375"/>
      <c r="D81" s="375"/>
      <c r="E81" s="375"/>
      <c r="F81" s="375"/>
      <c r="G81" s="375"/>
      <c r="H81" s="375"/>
      <c r="I81" s="375"/>
      <c r="J81" s="375"/>
      <c r="K81" s="375"/>
      <c r="L81" s="375"/>
      <c r="M81" s="375"/>
      <c r="N81" s="375"/>
      <c r="O81" s="375"/>
      <c r="P81" s="375"/>
      <c r="Q81" s="375"/>
      <c r="R81" s="375"/>
      <c r="S81" s="375"/>
      <c r="T81" s="375"/>
      <c r="U81" s="375">
        <v>8</v>
      </c>
      <c r="V81" s="375"/>
      <c r="W81" s="375"/>
      <c r="X81" s="375"/>
      <c r="Y81" s="375"/>
      <c r="Z81" s="375"/>
      <c r="AA81" s="375"/>
      <c r="AB81" s="375"/>
      <c r="AC81" s="375"/>
      <c r="AD81" s="375"/>
      <c r="AE81" s="1583">
        <v>8</v>
      </c>
    </row>
    <row r="82" spans="1:32" s="372" customFormat="1" x14ac:dyDescent="0.25">
      <c r="A82" s="1099" t="s">
        <v>600</v>
      </c>
      <c r="B82" s="1059" t="s">
        <v>597</v>
      </c>
      <c r="C82" s="1144"/>
      <c r="D82" s="1028"/>
      <c r="E82" s="1029"/>
      <c r="F82" s="1145"/>
      <c r="G82" s="324"/>
      <c r="H82" s="733"/>
      <c r="I82" s="324"/>
      <c r="J82" s="47"/>
      <c r="K82" s="687"/>
      <c r="L82" s="687"/>
      <c r="M82" s="689"/>
      <c r="N82" s="689"/>
      <c r="O82" s="603"/>
      <c r="P82" s="359"/>
      <c r="Q82" s="359">
        <v>26</v>
      </c>
      <c r="R82" s="359"/>
      <c r="S82" s="359"/>
      <c r="T82" s="359"/>
      <c r="U82" s="359"/>
      <c r="V82" s="359"/>
      <c r="W82" s="359"/>
      <c r="X82" s="359"/>
      <c r="Y82" s="324"/>
      <c r="Z82" s="689"/>
      <c r="AA82" s="359"/>
      <c r="AB82" s="359"/>
      <c r="AC82" s="375"/>
      <c r="AD82" s="375"/>
      <c r="AE82" s="1583">
        <v>26</v>
      </c>
    </row>
    <row r="83" spans="1:32" s="134" customFormat="1" x14ac:dyDescent="0.25">
      <c r="A83" s="782" t="s">
        <v>49</v>
      </c>
      <c r="B83" s="128"/>
      <c r="C83" s="128"/>
      <c r="D83" s="128"/>
      <c r="E83" s="128"/>
      <c r="F83" s="1152"/>
      <c r="G83" s="698"/>
      <c r="H83" s="45"/>
      <c r="I83" s="45"/>
      <c r="J83" s="128"/>
      <c r="K83" s="128"/>
      <c r="L83" s="128"/>
      <c r="M83" s="128"/>
      <c r="N83" s="128"/>
      <c r="O83" s="128"/>
      <c r="P83" s="128"/>
      <c r="Q83" s="128">
        <f>SUM(Q80:Q82)</f>
        <v>26</v>
      </c>
      <c r="R83" s="128"/>
      <c r="S83" s="128"/>
      <c r="T83" s="128"/>
      <c r="U83" s="128">
        <f>SUM(U80:U82)</f>
        <v>22</v>
      </c>
      <c r="V83" s="128"/>
      <c r="W83" s="128"/>
      <c r="X83" s="128"/>
      <c r="Y83" s="128"/>
      <c r="Z83" s="128"/>
      <c r="AA83" s="1256"/>
      <c r="AB83" s="128"/>
      <c r="AC83" s="128"/>
      <c r="AD83" s="128"/>
      <c r="AE83" s="1593">
        <f>SUM(AE80:AE82)</f>
        <v>48</v>
      </c>
    </row>
    <row r="84" spans="1:32" s="134" customFormat="1" x14ac:dyDescent="0.25">
      <c r="A84" s="782" t="s">
        <v>43</v>
      </c>
      <c r="B84" s="128"/>
      <c r="C84" s="128"/>
      <c r="D84" s="128"/>
      <c r="E84" s="128"/>
      <c r="F84" s="1152"/>
      <c r="G84" s="698"/>
      <c r="H84" s="45"/>
      <c r="I84" s="45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>
        <v>90</v>
      </c>
      <c r="U84" s="128">
        <v>22</v>
      </c>
      <c r="V84" s="128"/>
      <c r="W84" s="128"/>
      <c r="X84" s="128"/>
      <c r="Y84" s="128"/>
      <c r="Z84" s="128"/>
      <c r="AA84" s="1256"/>
      <c r="AB84" s="128"/>
      <c r="AC84" s="128"/>
      <c r="AD84" s="128"/>
      <c r="AE84" s="1593">
        <f>SUM(T84:AD84)</f>
        <v>112</v>
      </c>
      <c r="AF84" s="134">
        <v>1007</v>
      </c>
    </row>
    <row r="85" spans="1:32" s="134" customFormat="1" x14ac:dyDescent="0.25">
      <c r="A85" s="128" t="s">
        <v>85</v>
      </c>
      <c r="B85" s="128"/>
      <c r="C85" s="128"/>
      <c r="D85" s="128"/>
      <c r="E85" s="128"/>
      <c r="F85" s="1152"/>
      <c r="G85" s="698"/>
      <c r="H85" s="45"/>
      <c r="I85" s="45"/>
      <c r="J85" s="128"/>
      <c r="K85" s="128"/>
      <c r="L85" s="128"/>
      <c r="M85" s="128"/>
      <c r="N85" s="128"/>
      <c r="O85" s="128"/>
      <c r="P85" s="128"/>
      <c r="Q85" s="128">
        <f>SUM(Q83:Q84)</f>
        <v>26</v>
      </c>
      <c r="R85" s="128"/>
      <c r="S85" s="128"/>
      <c r="T85" s="128">
        <f>SUM(T83:T84)</f>
        <v>90</v>
      </c>
      <c r="U85" s="128">
        <f>SUM(U83:U84)</f>
        <v>44</v>
      </c>
      <c r="V85" s="128"/>
      <c r="W85" s="128"/>
      <c r="X85" s="128"/>
      <c r="Y85" s="128"/>
      <c r="Z85" s="128"/>
      <c r="AA85" s="1256"/>
      <c r="AB85" s="128"/>
      <c r="AC85" s="128"/>
      <c r="AD85" s="128"/>
      <c r="AE85" s="128">
        <f>SUM(AE83:AE84)</f>
        <v>160</v>
      </c>
      <c r="AF85" s="134">
        <v>12</v>
      </c>
    </row>
    <row r="86" spans="1:32" x14ac:dyDescent="0.25">
      <c r="A86" s="254"/>
      <c r="B86" s="255" t="s">
        <v>308</v>
      </c>
      <c r="C86" s="256"/>
      <c r="D86" s="257"/>
      <c r="E86" s="257"/>
      <c r="F86" s="257"/>
      <c r="G86" s="257"/>
      <c r="H86" s="257"/>
      <c r="I86" s="257"/>
      <c r="J86" s="257"/>
      <c r="K86" s="257"/>
      <c r="L86" s="257"/>
      <c r="M86" s="2037" t="s">
        <v>100</v>
      </c>
      <c r="N86" s="2037"/>
      <c r="O86" s="2037"/>
      <c r="P86" s="2037"/>
      <c r="Q86" s="2037"/>
      <c r="R86" s="2037"/>
      <c r="S86" s="2037"/>
      <c r="T86" s="2037"/>
      <c r="U86" s="2037"/>
      <c r="V86" s="2037"/>
      <c r="W86" s="257"/>
      <c r="X86" s="257"/>
      <c r="Y86" s="257"/>
      <c r="Z86" s="257"/>
      <c r="AA86" s="257"/>
      <c r="AB86" s="257"/>
      <c r="AF86" s="129">
        <v>160</v>
      </c>
    </row>
    <row r="87" spans="1:32" x14ac:dyDescent="0.25">
      <c r="A87" s="258" t="s">
        <v>309</v>
      </c>
      <c r="C87" s="256"/>
      <c r="D87" s="257"/>
      <c r="E87" s="257"/>
      <c r="F87" s="257"/>
      <c r="G87" s="257"/>
      <c r="H87" s="257"/>
      <c r="I87" s="257"/>
      <c r="J87" s="257"/>
      <c r="K87" s="257"/>
      <c r="L87" s="257"/>
      <c r="M87" s="259"/>
      <c r="N87" s="256"/>
      <c r="O87" s="256"/>
      <c r="P87" s="256"/>
      <c r="Q87" s="256"/>
      <c r="R87" s="256"/>
      <c r="S87" s="256"/>
      <c r="T87" s="256"/>
      <c r="U87" s="256"/>
      <c r="V87" s="256"/>
      <c r="W87" s="257"/>
      <c r="X87" s="257"/>
      <c r="Y87" s="257"/>
      <c r="Z87" s="257"/>
      <c r="AA87" s="257"/>
      <c r="AB87" s="257"/>
      <c r="AF87" s="129">
        <f>SUM(AF84:AF86)</f>
        <v>1179</v>
      </c>
    </row>
  </sheetData>
  <mergeCells count="42">
    <mergeCell ref="N67:O69"/>
    <mergeCell ref="Q67:T69"/>
    <mergeCell ref="U67:X69"/>
    <mergeCell ref="AC72:AE72"/>
    <mergeCell ref="M86:V86"/>
    <mergeCell ref="AC67:AC70"/>
    <mergeCell ref="AD67:AD70"/>
    <mergeCell ref="AE67:AE70"/>
    <mergeCell ref="A67:A69"/>
    <mergeCell ref="C67:E69"/>
    <mergeCell ref="H67:I69"/>
    <mergeCell ref="J67:K69"/>
    <mergeCell ref="L67:M69"/>
    <mergeCell ref="A64:Y64"/>
    <mergeCell ref="A65:M65"/>
    <mergeCell ref="N65:Y65"/>
    <mergeCell ref="A66:M66"/>
    <mergeCell ref="N66:Y66"/>
    <mergeCell ref="M4:N6"/>
    <mergeCell ref="A51:AB51"/>
    <mergeCell ref="P4:R6"/>
    <mergeCell ref="S4:V6"/>
    <mergeCell ref="A4:A6"/>
    <mergeCell ref="C4:E6"/>
    <mergeCell ref="G4:H6"/>
    <mergeCell ref="I4:J6"/>
    <mergeCell ref="K4:L6"/>
    <mergeCell ref="M47:V47"/>
    <mergeCell ref="M61:V61"/>
    <mergeCell ref="A52:A54"/>
    <mergeCell ref="C52:E54"/>
    <mergeCell ref="G52:H54"/>
    <mergeCell ref="I52:J54"/>
    <mergeCell ref="K52:L54"/>
    <mergeCell ref="M52:N54"/>
    <mergeCell ref="P52:R54"/>
    <mergeCell ref="S52:V54"/>
    <mergeCell ref="A1:Y1"/>
    <mergeCell ref="A2:M2"/>
    <mergeCell ref="N2:Y2"/>
    <mergeCell ref="A3:M3"/>
    <mergeCell ref="N3:Y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1"/>
  <sheetViews>
    <sheetView topLeftCell="A21" workbookViewId="0">
      <selection activeCell="A17" sqref="A17:AD35"/>
    </sheetView>
  </sheetViews>
  <sheetFormatPr defaultRowHeight="15" x14ac:dyDescent="0.25"/>
  <cols>
    <col min="1" max="1" width="20.85546875" style="129" customWidth="1"/>
    <col min="2" max="2" width="4.42578125" style="129" customWidth="1"/>
    <col min="3" max="6" width="3.7109375" style="129" customWidth="1"/>
    <col min="7" max="7" width="4.85546875" style="129" customWidth="1"/>
    <col min="8" max="8" width="3.7109375" style="129" customWidth="1"/>
    <col min="9" max="10" width="3.28515625" style="129" customWidth="1"/>
    <col min="11" max="11" width="3.7109375" style="129" customWidth="1"/>
    <col min="12" max="12" width="3.42578125" style="129" customWidth="1"/>
    <col min="13" max="13" width="5.28515625" style="129" customWidth="1"/>
    <col min="14" max="14" width="3.5703125" style="129" customWidth="1"/>
    <col min="15" max="15" width="4.7109375" style="129" customWidth="1"/>
    <col min="16" max="16" width="3.85546875" style="129" customWidth="1"/>
    <col min="17" max="17" width="3.42578125" style="129" customWidth="1"/>
    <col min="18" max="18" width="3.28515625" style="129" customWidth="1"/>
    <col min="19" max="19" width="4.140625" style="129" customWidth="1"/>
    <col min="20" max="20" width="4.42578125" style="129" customWidth="1"/>
    <col min="21" max="21" width="4.5703125" style="129" customWidth="1"/>
    <col min="22" max="22" width="3.42578125" style="129" customWidth="1"/>
    <col min="23" max="23" width="3.5703125" style="129" customWidth="1"/>
    <col min="24" max="24" width="3.7109375" style="129" customWidth="1"/>
    <col min="25" max="25" width="4.140625" style="129" customWidth="1"/>
    <col min="26" max="27" width="3.85546875" style="129" customWidth="1"/>
    <col min="28" max="28" width="4.5703125" style="129" customWidth="1"/>
    <col min="29" max="29" width="4.28515625" style="129" customWidth="1"/>
    <col min="30" max="30" width="6.140625" style="1249" customWidth="1"/>
  </cols>
  <sheetData>
    <row r="1" spans="1:59" x14ac:dyDescent="0.25">
      <c r="A1" s="2047" t="s">
        <v>223</v>
      </c>
      <c r="B1" s="2047"/>
      <c r="C1" s="2047"/>
      <c r="D1" s="2047"/>
      <c r="E1" s="2047"/>
      <c r="F1" s="2047"/>
      <c r="G1" s="2047"/>
      <c r="H1" s="2047"/>
      <c r="I1" s="2047"/>
      <c r="J1" s="2047"/>
      <c r="K1" s="2047"/>
      <c r="L1" s="2047"/>
      <c r="M1" s="2047"/>
      <c r="N1" s="2047"/>
      <c r="O1" s="2047"/>
      <c r="P1" s="2047"/>
      <c r="Q1" s="2047"/>
      <c r="R1" s="2047"/>
      <c r="S1" s="2047"/>
      <c r="T1" s="2047"/>
      <c r="U1" s="2047"/>
      <c r="V1" s="2047"/>
      <c r="W1" s="2047"/>
      <c r="X1" s="2047"/>
      <c r="Y1" s="2047"/>
      <c r="Z1" s="292"/>
      <c r="AA1" s="292"/>
      <c r="AB1" s="292"/>
      <c r="AC1" s="292"/>
    </row>
    <row r="2" spans="1:59" x14ac:dyDescent="0.25">
      <c r="A2" s="2048"/>
      <c r="B2" s="2048"/>
      <c r="C2" s="2048"/>
      <c r="D2" s="2048"/>
      <c r="E2" s="2048"/>
      <c r="F2" s="2048"/>
      <c r="G2" s="2048"/>
      <c r="H2" s="2048"/>
      <c r="I2" s="2048"/>
      <c r="J2" s="2048"/>
      <c r="K2" s="2048"/>
      <c r="L2" s="2048"/>
      <c r="M2" s="2048"/>
      <c r="N2" s="2039" t="s">
        <v>588</v>
      </c>
      <c r="O2" s="2039"/>
      <c r="P2" s="2039"/>
      <c r="Q2" s="2039"/>
      <c r="R2" s="2039"/>
      <c r="S2" s="2039"/>
      <c r="T2" s="2039"/>
      <c r="U2" s="2039"/>
      <c r="V2" s="2039"/>
      <c r="W2" s="2039"/>
      <c r="X2" s="2039"/>
      <c r="Y2" s="2039"/>
      <c r="Z2" s="292"/>
      <c r="AA2" s="292"/>
      <c r="AB2" s="292"/>
      <c r="AC2" s="292"/>
    </row>
    <row r="3" spans="1:59" x14ac:dyDescent="0.25">
      <c r="A3" s="2049" t="s">
        <v>300</v>
      </c>
      <c r="B3" s="2049"/>
      <c r="C3" s="2049"/>
      <c r="D3" s="2049"/>
      <c r="E3" s="2049"/>
      <c r="F3" s="2049"/>
      <c r="G3" s="2049"/>
      <c r="H3" s="2049"/>
      <c r="I3" s="2049"/>
      <c r="J3" s="2049"/>
      <c r="K3" s="2049"/>
      <c r="L3" s="2049"/>
      <c r="M3" s="2049"/>
      <c r="N3" s="2040" t="s">
        <v>307</v>
      </c>
      <c r="O3" s="2040"/>
      <c r="P3" s="2040"/>
      <c r="Q3" s="2040"/>
      <c r="R3" s="2040"/>
      <c r="S3" s="2040"/>
      <c r="T3" s="2040"/>
      <c r="U3" s="2040"/>
      <c r="V3" s="2040"/>
      <c r="W3" s="2040"/>
      <c r="X3" s="2040"/>
      <c r="Y3" s="2040"/>
      <c r="Z3" s="292"/>
      <c r="AA3" s="292"/>
      <c r="AB3" s="292"/>
      <c r="AC3" s="292"/>
    </row>
    <row r="4" spans="1:59" x14ac:dyDescent="0.25">
      <c r="A4" s="1970" t="s">
        <v>3</v>
      </c>
      <c r="B4" s="263"/>
      <c r="C4" s="1967" t="s">
        <v>4</v>
      </c>
      <c r="D4" s="1967"/>
      <c r="E4" s="1967"/>
      <c r="F4" s="264"/>
      <c r="G4" s="1967" t="s">
        <v>564</v>
      </c>
      <c r="H4" s="1967"/>
      <c r="I4" s="1967" t="s">
        <v>424</v>
      </c>
      <c r="J4" s="1967"/>
      <c r="K4" s="1967" t="s">
        <v>7</v>
      </c>
      <c r="L4" s="1967"/>
      <c r="M4" s="1967" t="s">
        <v>8</v>
      </c>
      <c r="N4" s="1967"/>
      <c r="O4" s="265"/>
      <c r="P4" s="1967" t="s">
        <v>9</v>
      </c>
      <c r="Q4" s="1967"/>
      <c r="R4" s="1967"/>
      <c r="S4" s="1967" t="s">
        <v>10</v>
      </c>
      <c r="T4" s="1967"/>
      <c r="U4" s="1967"/>
      <c r="V4" s="1967"/>
      <c r="W4" s="266"/>
      <c r="X4" s="267"/>
      <c r="Y4" s="266"/>
      <c r="Z4" s="266"/>
      <c r="AA4" s="267"/>
      <c r="AB4" s="268"/>
      <c r="AC4" s="310"/>
      <c r="AD4" s="1595"/>
    </row>
    <row r="5" spans="1:59" x14ac:dyDescent="0.25">
      <c r="A5" s="1970"/>
      <c r="B5" s="269"/>
      <c r="C5" s="1967"/>
      <c r="D5" s="1967"/>
      <c r="E5" s="1967"/>
      <c r="F5" s="270"/>
      <c r="G5" s="1967"/>
      <c r="H5" s="1967"/>
      <c r="I5" s="1967"/>
      <c r="J5" s="1967"/>
      <c r="K5" s="1967"/>
      <c r="L5" s="1967"/>
      <c r="M5" s="1967"/>
      <c r="N5" s="1967"/>
      <c r="O5" s="271"/>
      <c r="P5" s="1967"/>
      <c r="Q5" s="1967"/>
      <c r="R5" s="1967"/>
      <c r="S5" s="1967"/>
      <c r="T5" s="1967"/>
      <c r="U5" s="1967"/>
      <c r="V5" s="1967"/>
      <c r="W5" s="272"/>
      <c r="X5" s="273"/>
      <c r="Y5" s="272"/>
      <c r="Z5" s="272"/>
      <c r="AA5" s="273"/>
      <c r="AB5" s="274"/>
      <c r="AC5" s="310"/>
      <c r="AD5" s="1596"/>
    </row>
    <row r="6" spans="1:59" ht="9" customHeight="1" x14ac:dyDescent="0.25">
      <c r="A6" s="1970"/>
      <c r="B6" s="269"/>
      <c r="C6" s="2045"/>
      <c r="D6" s="2045"/>
      <c r="E6" s="2045"/>
      <c r="F6" s="270"/>
      <c r="G6" s="2045"/>
      <c r="H6" s="2045"/>
      <c r="I6" s="2045"/>
      <c r="J6" s="2045"/>
      <c r="K6" s="2045"/>
      <c r="L6" s="2045"/>
      <c r="M6" s="2045"/>
      <c r="N6" s="2045"/>
      <c r="O6" s="271"/>
      <c r="P6" s="2045"/>
      <c r="Q6" s="2045"/>
      <c r="R6" s="2045"/>
      <c r="S6" s="2045"/>
      <c r="T6" s="2045"/>
      <c r="U6" s="2045"/>
      <c r="V6" s="2045"/>
      <c r="W6" s="272"/>
      <c r="X6" s="273"/>
      <c r="Y6" s="272"/>
      <c r="Z6" s="272"/>
      <c r="AA6" s="273"/>
      <c r="AB6" s="274"/>
      <c r="AC6" s="383"/>
      <c r="AD6" s="1596"/>
    </row>
    <row r="7" spans="1:59" ht="111.75" customHeight="1" x14ac:dyDescent="0.25">
      <c r="A7" s="296" t="s">
        <v>11</v>
      </c>
      <c r="B7" s="300" t="s">
        <v>12</v>
      </c>
      <c r="C7" s="281" t="s">
        <v>13</v>
      </c>
      <c r="D7" s="281" t="s">
        <v>14</v>
      </c>
      <c r="E7" s="281" t="s">
        <v>15</v>
      </c>
      <c r="F7" s="281" t="s">
        <v>16</v>
      </c>
      <c r="G7" s="281" t="s">
        <v>17</v>
      </c>
      <c r="H7" s="281" t="s">
        <v>18</v>
      </c>
      <c r="I7" s="281" t="s">
        <v>17</v>
      </c>
      <c r="J7" s="281" t="s">
        <v>18</v>
      </c>
      <c r="K7" s="281" t="s">
        <v>19</v>
      </c>
      <c r="L7" s="281" t="s">
        <v>20</v>
      </c>
      <c r="M7" s="281" t="s">
        <v>21</v>
      </c>
      <c r="N7" s="281" t="s">
        <v>22</v>
      </c>
      <c r="O7" s="281" t="s">
        <v>23</v>
      </c>
      <c r="P7" s="281" t="s">
        <v>24</v>
      </c>
      <c r="Q7" s="281" t="s">
        <v>25</v>
      </c>
      <c r="R7" s="281" t="s">
        <v>26</v>
      </c>
      <c r="S7" s="281" t="s">
        <v>27</v>
      </c>
      <c r="T7" s="281" t="s">
        <v>28</v>
      </c>
      <c r="U7" s="281" t="s">
        <v>29</v>
      </c>
      <c r="V7" s="281" t="s">
        <v>30</v>
      </c>
      <c r="W7" s="281" t="s">
        <v>31</v>
      </c>
      <c r="X7" s="281" t="s">
        <v>32</v>
      </c>
      <c r="Y7" s="281" t="s">
        <v>33</v>
      </c>
      <c r="Z7" s="281" t="s">
        <v>34</v>
      </c>
      <c r="AA7" s="281" t="s">
        <v>35</v>
      </c>
      <c r="AB7" s="281" t="s">
        <v>36</v>
      </c>
      <c r="AC7" s="321" t="s">
        <v>37</v>
      </c>
      <c r="AD7" s="1457" t="s">
        <v>38</v>
      </c>
    </row>
    <row r="8" spans="1:59" x14ac:dyDescent="0.25">
      <c r="A8" s="140" t="s">
        <v>43</v>
      </c>
    </row>
    <row r="9" spans="1:59" s="372" customFormat="1" ht="21" customHeight="1" x14ac:dyDescent="0.25">
      <c r="A9" s="1673" t="s">
        <v>567</v>
      </c>
      <c r="B9" s="367" t="s">
        <v>123</v>
      </c>
      <c r="C9" s="367">
        <v>17</v>
      </c>
      <c r="D9" s="367">
        <v>1</v>
      </c>
      <c r="E9" s="367">
        <v>2</v>
      </c>
      <c r="F9" s="367"/>
      <c r="G9" s="580">
        <v>30</v>
      </c>
      <c r="H9" s="367">
        <v>60</v>
      </c>
      <c r="I9" s="367"/>
      <c r="J9" s="367"/>
      <c r="K9" s="367">
        <v>1</v>
      </c>
      <c r="L9" s="367">
        <v>2</v>
      </c>
      <c r="M9" s="367"/>
      <c r="N9" s="367">
        <v>4</v>
      </c>
      <c r="O9" s="367">
        <v>13</v>
      </c>
      <c r="P9" s="367"/>
      <c r="Q9" s="367"/>
      <c r="R9" s="367"/>
      <c r="S9" s="367"/>
      <c r="T9" s="367"/>
      <c r="U9" s="367"/>
      <c r="V9" s="367"/>
      <c r="W9" s="1713"/>
      <c r="X9" s="302">
        <v>6</v>
      </c>
      <c r="Y9" s="302"/>
      <c r="Z9" s="302"/>
      <c r="AA9" s="1711">
        <v>2</v>
      </c>
      <c r="AB9" s="603">
        <v>88</v>
      </c>
      <c r="AC9" s="375"/>
      <c r="AD9" s="1599"/>
    </row>
    <row r="10" spans="1:59" s="372" customFormat="1" x14ac:dyDescent="0.25">
      <c r="A10" s="1802" t="s">
        <v>330</v>
      </c>
      <c r="B10" s="241" t="s">
        <v>238</v>
      </c>
      <c r="C10" s="737">
        <v>10</v>
      </c>
      <c r="D10" s="580"/>
      <c r="E10" s="580"/>
      <c r="F10" s="872"/>
      <c r="G10" s="846"/>
      <c r="H10" s="872">
        <v>20</v>
      </c>
      <c r="I10" s="580"/>
      <c r="J10" s="580"/>
      <c r="K10" s="592"/>
      <c r="L10" s="592"/>
      <c r="M10" s="1657"/>
      <c r="N10" s="1657"/>
      <c r="O10" s="872"/>
      <c r="P10" s="580"/>
      <c r="Q10" s="1061">
        <v>30</v>
      </c>
      <c r="R10" s="580"/>
      <c r="S10" s="580"/>
      <c r="T10" s="580"/>
      <c r="U10" s="580"/>
      <c r="V10" s="580"/>
      <c r="W10" s="580"/>
      <c r="X10" s="1657">
        <v>3</v>
      </c>
      <c r="Y10" s="580"/>
      <c r="Z10" s="580"/>
      <c r="AA10" s="872">
        <v>5</v>
      </c>
      <c r="AB10" s="872">
        <f>SUM(F10:AA10)</f>
        <v>58</v>
      </c>
      <c r="AC10" s="400"/>
      <c r="AD10" s="1803"/>
    </row>
    <row r="11" spans="1:59" s="372" customFormat="1" ht="23.25" customHeight="1" x14ac:dyDescent="0.25">
      <c r="A11" s="1804" t="s">
        <v>336</v>
      </c>
      <c r="B11" s="580" t="s">
        <v>238</v>
      </c>
      <c r="C11" s="592">
        <v>10</v>
      </c>
      <c r="D11" s="580"/>
      <c r="E11" s="871"/>
      <c r="F11" s="872"/>
      <c r="G11" s="733"/>
      <c r="H11" s="853"/>
      <c r="I11" s="580"/>
      <c r="J11" s="872">
        <v>20</v>
      </c>
      <c r="K11" s="592">
        <v>1</v>
      </c>
      <c r="L11" s="592">
        <v>2</v>
      </c>
      <c r="M11" s="1657"/>
      <c r="N11" s="1657">
        <v>3</v>
      </c>
      <c r="O11" s="872"/>
      <c r="P11" s="580"/>
      <c r="Q11" s="1061"/>
      <c r="R11" s="580"/>
      <c r="S11" s="580"/>
      <c r="T11" s="580"/>
      <c r="U11" s="580"/>
      <c r="V11" s="580"/>
      <c r="W11" s="580"/>
      <c r="X11" s="1657">
        <v>3</v>
      </c>
      <c r="Y11" s="580"/>
      <c r="Z11" s="580"/>
      <c r="AA11" s="872">
        <v>2</v>
      </c>
      <c r="AB11" s="872">
        <f t="shared" ref="AB11" si="0">SUM(F11:AA11)</f>
        <v>31</v>
      </c>
      <c r="AC11" s="375"/>
      <c r="AD11" s="1599"/>
      <c r="AF11" s="1082"/>
      <c r="AG11" s="1707"/>
      <c r="AH11" s="1801"/>
      <c r="AI11" s="1707"/>
      <c r="AJ11" s="1707"/>
      <c r="AK11" s="186"/>
      <c r="AL11" s="186"/>
      <c r="AM11" s="1707"/>
      <c r="AN11" s="1415"/>
      <c r="AO11" s="1707"/>
      <c r="AP11" s="1801"/>
      <c r="AQ11" s="1801"/>
      <c r="AR11" s="1278"/>
      <c r="AS11" s="1278"/>
      <c r="AT11" s="186"/>
      <c r="AU11" s="1707"/>
      <c r="AV11" s="1314"/>
      <c r="AW11" s="1707"/>
      <c r="AX11" s="1707"/>
      <c r="AY11" s="1707"/>
      <c r="AZ11" s="1707"/>
      <c r="BA11" s="1707"/>
      <c r="BB11" s="1707"/>
      <c r="BC11" s="186"/>
      <c r="BD11" s="1707"/>
      <c r="BE11" s="1707"/>
      <c r="BF11" s="186"/>
      <c r="BG11" s="186"/>
    </row>
    <row r="12" spans="1:59" s="372" customFormat="1" ht="22.5" x14ac:dyDescent="0.25">
      <c r="A12" s="1772" t="s">
        <v>430</v>
      </c>
      <c r="B12" s="580" t="s">
        <v>238</v>
      </c>
      <c r="C12" s="1432">
        <v>9</v>
      </c>
      <c r="D12" s="858"/>
      <c r="E12" s="858"/>
      <c r="F12" s="1675">
        <v>20</v>
      </c>
      <c r="G12" s="870"/>
      <c r="H12" s="1675"/>
      <c r="I12" s="858"/>
      <c r="J12" s="858">
        <v>20</v>
      </c>
      <c r="K12" s="1432"/>
      <c r="L12" s="1432"/>
      <c r="M12" s="1674"/>
      <c r="N12" s="1674"/>
      <c r="O12" s="1675">
        <v>7</v>
      </c>
      <c r="P12" s="858"/>
      <c r="Q12" s="1434"/>
      <c r="R12" s="858"/>
      <c r="S12" s="858"/>
      <c r="T12" s="858"/>
      <c r="U12" s="858"/>
      <c r="V12" s="858"/>
      <c r="W12" s="858"/>
      <c r="X12" s="1674">
        <v>3</v>
      </c>
      <c r="Y12" s="858"/>
      <c r="Z12" s="858"/>
      <c r="AA12" s="1675">
        <v>2</v>
      </c>
      <c r="AB12" s="1675">
        <f>SUM(F12:AA12)</f>
        <v>52</v>
      </c>
      <c r="AC12" s="375"/>
      <c r="AD12" s="1599"/>
    </row>
    <row r="13" spans="1:59" s="129" customFormat="1" x14ac:dyDescent="0.25">
      <c r="A13" s="1034" t="s">
        <v>48</v>
      </c>
      <c r="B13" s="1034"/>
      <c r="C13" s="123"/>
      <c r="D13" s="123"/>
      <c r="E13" s="123"/>
      <c r="F13" s="1042">
        <f>SUM(F9:F12)</f>
        <v>20</v>
      </c>
      <c r="G13" s="1042"/>
      <c r="H13" s="1042">
        <f>SUM(H9:H12)</f>
        <v>80</v>
      </c>
      <c r="I13" s="1042"/>
      <c r="J13" s="200">
        <f>SUM(J9:J12)</f>
        <v>40</v>
      </c>
      <c r="K13" s="1042">
        <f>SUM(K9:K12)</f>
        <v>2</v>
      </c>
      <c r="L13" s="1042">
        <f>SUM(L9:L12)</f>
        <v>4</v>
      </c>
      <c r="M13" s="200"/>
      <c r="N13" s="200">
        <f>SUM(N9:N12)</f>
        <v>7</v>
      </c>
      <c r="O13" s="200">
        <f>SUM(O9:O12)</f>
        <v>20</v>
      </c>
      <c r="P13" s="1042"/>
      <c r="Q13" s="1042">
        <f>SUM(Q9:Q12)</f>
        <v>30</v>
      </c>
      <c r="R13" s="1042"/>
      <c r="S13" s="1042"/>
      <c r="T13" s="1042"/>
      <c r="U13" s="1042"/>
      <c r="V13" s="1042"/>
      <c r="W13" s="1042"/>
      <c r="X13" s="200">
        <f>SUM(X9:X12)</f>
        <v>15</v>
      </c>
      <c r="Y13" s="1042"/>
      <c r="Z13" s="1042"/>
      <c r="AA13" s="1042">
        <f>SUM(AA9:AA12)</f>
        <v>11</v>
      </c>
      <c r="AB13" s="1042">
        <f>SUM(F13:AA13)</f>
        <v>229</v>
      </c>
      <c r="AC13" s="193"/>
      <c r="AD13" s="248"/>
    </row>
    <row r="14" spans="1:59" s="129" customFormat="1" ht="14.25" customHeight="1" x14ac:dyDescent="0.25">
      <c r="A14" s="287" t="s">
        <v>85</v>
      </c>
      <c r="B14" s="94"/>
      <c r="C14" s="94"/>
      <c r="D14" s="94"/>
      <c r="E14" s="94"/>
      <c r="F14" s="1042">
        <v>20</v>
      </c>
      <c r="G14" s="1042"/>
      <c r="H14" s="200">
        <v>80</v>
      </c>
      <c r="I14" s="94"/>
      <c r="J14" s="94">
        <v>40</v>
      </c>
      <c r="K14" s="94">
        <v>2</v>
      </c>
      <c r="L14" s="94">
        <v>4</v>
      </c>
      <c r="M14" s="94"/>
      <c r="N14" s="94">
        <v>7</v>
      </c>
      <c r="O14" s="94">
        <v>20</v>
      </c>
      <c r="P14" s="94"/>
      <c r="Q14" s="94">
        <v>30</v>
      </c>
      <c r="R14" s="94"/>
      <c r="S14" s="94"/>
      <c r="T14" s="94"/>
      <c r="U14" s="94"/>
      <c r="V14" s="94"/>
      <c r="W14" s="94"/>
      <c r="X14" s="94">
        <v>15</v>
      </c>
      <c r="Y14" s="94"/>
      <c r="Z14" s="94"/>
      <c r="AA14" s="1042">
        <v>11</v>
      </c>
      <c r="AB14" s="94">
        <v>229</v>
      </c>
      <c r="AC14" s="193"/>
      <c r="AD14" s="248"/>
    </row>
    <row r="15" spans="1:59" s="129" customFormat="1" x14ac:dyDescent="0.25">
      <c r="A15" s="254"/>
      <c r="B15" s="255" t="s">
        <v>308</v>
      </c>
      <c r="C15" s="256"/>
      <c r="D15" s="257"/>
      <c r="E15" s="257"/>
      <c r="F15" s="257"/>
      <c r="G15" s="257"/>
      <c r="H15" s="257"/>
      <c r="I15" s="257"/>
      <c r="J15" s="257"/>
      <c r="K15" s="257"/>
      <c r="L15" s="257"/>
      <c r="M15" s="2037" t="s">
        <v>100</v>
      </c>
      <c r="N15" s="2037"/>
      <c r="O15" s="2037"/>
      <c r="P15" s="2037"/>
      <c r="Q15" s="2037"/>
      <c r="R15" s="2037"/>
      <c r="S15" s="2037"/>
      <c r="T15" s="2037"/>
      <c r="U15" s="2037"/>
      <c r="V15" s="2037"/>
      <c r="W15" s="257"/>
      <c r="X15" s="257"/>
      <c r="Y15" s="257"/>
      <c r="Z15" s="257"/>
      <c r="AA15" s="257"/>
      <c r="AB15" s="257"/>
      <c r="AC15" s="292"/>
      <c r="AD15" s="1249"/>
    </row>
    <row r="16" spans="1:59" x14ac:dyDescent="0.25">
      <c r="A16" s="258" t="s">
        <v>309</v>
      </c>
      <c r="C16" s="256"/>
      <c r="D16" s="257"/>
      <c r="E16" s="257"/>
      <c r="F16" s="257"/>
      <c r="G16" s="257"/>
      <c r="H16" s="257"/>
      <c r="I16" s="257"/>
      <c r="J16" s="257"/>
      <c r="K16" s="257"/>
      <c r="L16" s="257"/>
      <c r="M16" s="259"/>
      <c r="N16" s="256"/>
      <c r="O16" s="256"/>
      <c r="P16" s="256"/>
      <c r="Q16" s="256"/>
      <c r="R16" s="256"/>
      <c r="S16" s="256"/>
      <c r="T16" s="256"/>
      <c r="U16" s="256"/>
      <c r="V16" s="256"/>
      <c r="W16" s="257"/>
      <c r="X16" s="257"/>
      <c r="Y16" s="257"/>
      <c r="Z16" s="257"/>
      <c r="AA16" s="257"/>
      <c r="AB16" s="257"/>
      <c r="AC16" s="292"/>
    </row>
    <row r="17" spans="1:32" x14ac:dyDescent="0.25">
      <c r="A17" s="2047" t="s">
        <v>223</v>
      </c>
      <c r="B17" s="2047"/>
      <c r="C17" s="2047"/>
      <c r="D17" s="2047"/>
      <c r="E17" s="2047"/>
      <c r="F17" s="2047"/>
      <c r="G17" s="2047"/>
      <c r="H17" s="2047"/>
      <c r="I17" s="2047"/>
      <c r="J17" s="2047"/>
      <c r="K17" s="2047"/>
      <c r="L17" s="2047"/>
      <c r="M17" s="2047"/>
      <c r="N17" s="2047"/>
      <c r="O17" s="2047"/>
      <c r="P17" s="2047"/>
      <c r="Q17" s="2047"/>
      <c r="R17" s="2047"/>
      <c r="S17" s="2047"/>
      <c r="T17" s="2047"/>
      <c r="U17" s="2047"/>
      <c r="V17" s="2047"/>
      <c r="W17" s="2047"/>
      <c r="X17" s="2047"/>
      <c r="Y17" s="2047"/>
      <c r="Z17" s="292"/>
      <c r="AA17" s="292"/>
      <c r="AB17" s="292"/>
      <c r="AC17" s="292"/>
    </row>
    <row r="18" spans="1:32" x14ac:dyDescent="0.25">
      <c r="A18" s="2048"/>
      <c r="B18" s="2048"/>
      <c r="C18" s="2048"/>
      <c r="D18" s="2048"/>
      <c r="E18" s="2048"/>
      <c r="F18" s="2048"/>
      <c r="G18" s="2048"/>
      <c r="H18" s="2048"/>
      <c r="I18" s="2048"/>
      <c r="J18" s="2048"/>
      <c r="K18" s="2048"/>
      <c r="L18" s="2048"/>
      <c r="M18" s="2048"/>
      <c r="N18" s="2039" t="s">
        <v>588</v>
      </c>
      <c r="O18" s="2039"/>
      <c r="P18" s="2039"/>
      <c r="Q18" s="2039"/>
      <c r="R18" s="2039"/>
      <c r="S18" s="2039"/>
      <c r="T18" s="2039"/>
      <c r="U18" s="2039"/>
      <c r="V18" s="2039"/>
      <c r="W18" s="2039"/>
      <c r="X18" s="2039"/>
      <c r="Y18" s="2039"/>
      <c r="Z18" s="292"/>
      <c r="AA18" s="292"/>
      <c r="AB18" s="292"/>
      <c r="AC18" s="292"/>
    </row>
    <row r="19" spans="1:32" x14ac:dyDescent="0.25">
      <c r="A19" s="2049" t="s">
        <v>300</v>
      </c>
      <c r="B19" s="2049"/>
      <c r="C19" s="2049"/>
      <c r="D19" s="2049"/>
      <c r="E19" s="2049"/>
      <c r="F19" s="2049"/>
      <c r="G19" s="2049"/>
      <c r="H19" s="2049"/>
      <c r="I19" s="2049"/>
      <c r="J19" s="2049"/>
      <c r="K19" s="2049"/>
      <c r="L19" s="2049"/>
      <c r="M19" s="2049"/>
      <c r="N19" s="2040" t="s">
        <v>225</v>
      </c>
      <c r="O19" s="2040"/>
      <c r="P19" s="2040"/>
      <c r="Q19" s="2040"/>
      <c r="R19" s="2040"/>
      <c r="S19" s="2040"/>
      <c r="T19" s="2040"/>
      <c r="U19" s="2040"/>
      <c r="V19" s="2040"/>
      <c r="W19" s="2040"/>
      <c r="X19" s="2040"/>
      <c r="Y19" s="2040"/>
      <c r="Z19" s="292"/>
      <c r="AA19" s="292"/>
      <c r="AB19" s="292"/>
      <c r="AC19" s="1301"/>
      <c r="AD19" s="1597"/>
    </row>
    <row r="20" spans="1:32" x14ac:dyDescent="0.25">
      <c r="A20" s="1970" t="s">
        <v>3</v>
      </c>
      <c r="B20" s="263"/>
      <c r="C20" s="1967" t="s">
        <v>4</v>
      </c>
      <c r="D20" s="1967"/>
      <c r="E20" s="1967"/>
      <c r="F20" s="264"/>
      <c r="G20" s="1967" t="s">
        <v>564</v>
      </c>
      <c r="H20" s="1967"/>
      <c r="I20" s="1967" t="s">
        <v>424</v>
      </c>
      <c r="J20" s="1967"/>
      <c r="K20" s="1967" t="s">
        <v>7</v>
      </c>
      <c r="L20" s="1967"/>
      <c r="M20" s="1967" t="s">
        <v>8</v>
      </c>
      <c r="N20" s="1967"/>
      <c r="O20" s="265"/>
      <c r="P20" s="1967" t="s">
        <v>9</v>
      </c>
      <c r="Q20" s="1967"/>
      <c r="R20" s="1967"/>
      <c r="S20" s="1967" t="s">
        <v>10</v>
      </c>
      <c r="T20" s="1967"/>
      <c r="U20" s="1967"/>
      <c r="V20" s="1967"/>
      <c r="W20" s="266"/>
      <c r="X20" s="267"/>
      <c r="Y20" s="266"/>
      <c r="Z20" s="266"/>
      <c r="AA20" s="267"/>
      <c r="AB20" s="268"/>
      <c r="AC20" s="2065" t="s">
        <v>37</v>
      </c>
      <c r="AD20" s="2057" t="s">
        <v>38</v>
      </c>
    </row>
    <row r="21" spans="1:32" ht="9" customHeight="1" x14ac:dyDescent="0.25">
      <c r="A21" s="1970"/>
      <c r="B21" s="269"/>
      <c r="C21" s="1967"/>
      <c r="D21" s="1967"/>
      <c r="E21" s="1967"/>
      <c r="F21" s="270"/>
      <c r="G21" s="1967"/>
      <c r="H21" s="1967"/>
      <c r="I21" s="1967"/>
      <c r="J21" s="1967"/>
      <c r="K21" s="1967"/>
      <c r="L21" s="1967"/>
      <c r="M21" s="1967"/>
      <c r="N21" s="1967"/>
      <c r="O21" s="271"/>
      <c r="P21" s="1967"/>
      <c r="Q21" s="1967"/>
      <c r="R21" s="1967"/>
      <c r="S21" s="1967"/>
      <c r="T21" s="1967"/>
      <c r="U21" s="1967"/>
      <c r="V21" s="1967"/>
      <c r="W21" s="272"/>
      <c r="X21" s="273"/>
      <c r="Y21" s="272"/>
      <c r="Z21" s="272"/>
      <c r="AA21" s="273"/>
      <c r="AB21" s="274"/>
      <c r="AC21" s="2066"/>
      <c r="AD21" s="2058"/>
    </row>
    <row r="22" spans="1:32" ht="13.5" customHeight="1" x14ac:dyDescent="0.25">
      <c r="A22" s="1970"/>
      <c r="B22" s="269"/>
      <c r="C22" s="2045"/>
      <c r="D22" s="2045"/>
      <c r="E22" s="2045"/>
      <c r="F22" s="270"/>
      <c r="G22" s="2045"/>
      <c r="H22" s="2045"/>
      <c r="I22" s="2045"/>
      <c r="J22" s="2045"/>
      <c r="K22" s="2045"/>
      <c r="L22" s="2045"/>
      <c r="M22" s="2045"/>
      <c r="N22" s="2045"/>
      <c r="O22" s="271"/>
      <c r="P22" s="2045"/>
      <c r="Q22" s="2045"/>
      <c r="R22" s="2045"/>
      <c r="S22" s="2045"/>
      <c r="T22" s="2045"/>
      <c r="U22" s="2045"/>
      <c r="V22" s="2045"/>
      <c r="W22" s="272"/>
      <c r="X22" s="273"/>
      <c r="Y22" s="272"/>
      <c r="Z22" s="272"/>
      <c r="AA22" s="273"/>
      <c r="AB22" s="274"/>
      <c r="AC22" s="2066"/>
      <c r="AD22" s="2058"/>
    </row>
    <row r="23" spans="1:32" s="129" customFormat="1" ht="99.75" customHeight="1" x14ac:dyDescent="0.25">
      <c r="A23" s="296" t="s">
        <v>11</v>
      </c>
      <c r="B23" s="300" t="s">
        <v>12</v>
      </c>
      <c r="C23" s="281" t="s">
        <v>13</v>
      </c>
      <c r="D23" s="281" t="s">
        <v>14</v>
      </c>
      <c r="E23" s="281" t="s">
        <v>15</v>
      </c>
      <c r="F23" s="281" t="s">
        <v>16</v>
      </c>
      <c r="G23" s="281" t="s">
        <v>17</v>
      </c>
      <c r="H23" s="281" t="s">
        <v>18</v>
      </c>
      <c r="I23" s="281" t="s">
        <v>17</v>
      </c>
      <c r="J23" s="281" t="s">
        <v>18</v>
      </c>
      <c r="K23" s="281" t="s">
        <v>19</v>
      </c>
      <c r="L23" s="281" t="s">
        <v>20</v>
      </c>
      <c r="M23" s="281" t="s">
        <v>21</v>
      </c>
      <c r="N23" s="281" t="s">
        <v>22</v>
      </c>
      <c r="O23" s="281" t="s">
        <v>23</v>
      </c>
      <c r="P23" s="281" t="s">
        <v>24</v>
      </c>
      <c r="Q23" s="281" t="s">
        <v>25</v>
      </c>
      <c r="R23" s="281" t="s">
        <v>26</v>
      </c>
      <c r="S23" s="281" t="s">
        <v>27</v>
      </c>
      <c r="T23" s="281" t="s">
        <v>28</v>
      </c>
      <c r="U23" s="281" t="s">
        <v>29</v>
      </c>
      <c r="V23" s="281" t="s">
        <v>30</v>
      </c>
      <c r="W23" s="281" t="s">
        <v>31</v>
      </c>
      <c r="X23" s="281" t="s">
        <v>32</v>
      </c>
      <c r="Y23" s="281" t="s">
        <v>33</v>
      </c>
      <c r="Z23" s="281" t="s">
        <v>34</v>
      </c>
      <c r="AA23" s="281" t="s">
        <v>35</v>
      </c>
      <c r="AB23" s="281" t="s">
        <v>36</v>
      </c>
      <c r="AC23" s="2067"/>
      <c r="AD23" s="2059"/>
    </row>
    <row r="24" spans="1:32" s="185" customFormat="1" x14ac:dyDescent="0.25">
      <c r="A24" s="405" t="s">
        <v>44</v>
      </c>
      <c r="B24" s="324"/>
      <c r="C24" s="324"/>
      <c r="D24" s="324"/>
      <c r="E24" s="324"/>
      <c r="F24" s="324"/>
      <c r="G24" s="3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324"/>
      <c r="T24" s="324"/>
      <c r="U24" s="324"/>
      <c r="V24" s="324"/>
      <c r="W24" s="324"/>
      <c r="X24" s="324"/>
      <c r="Y24" s="324"/>
      <c r="Z24" s="324"/>
      <c r="AA24" s="324"/>
      <c r="AB24" s="1074"/>
      <c r="AC24" s="324"/>
      <c r="AD24" s="1074"/>
    </row>
    <row r="25" spans="1:32" s="185" customFormat="1" ht="18" customHeight="1" x14ac:dyDescent="0.25">
      <c r="A25" s="1009" t="s">
        <v>143</v>
      </c>
      <c r="B25" s="405" t="s">
        <v>378</v>
      </c>
      <c r="C25" s="405">
        <v>17</v>
      </c>
      <c r="D25" s="405"/>
      <c r="E25" s="405"/>
      <c r="F25" s="1009">
        <v>20</v>
      </c>
      <c r="G25" s="583">
        <v>10</v>
      </c>
      <c r="H25" s="405">
        <v>20</v>
      </c>
      <c r="I25" s="583"/>
      <c r="J25" s="405">
        <v>10</v>
      </c>
      <c r="K25" s="405"/>
      <c r="L25" s="405"/>
      <c r="M25" s="1009"/>
      <c r="N25" s="1009"/>
      <c r="O25" s="1009"/>
      <c r="P25" s="405"/>
      <c r="Q25" s="405"/>
      <c r="R25" s="405"/>
      <c r="S25" s="405"/>
      <c r="T25" s="405"/>
      <c r="U25" s="405"/>
      <c r="V25" s="405"/>
      <c r="W25" s="405"/>
      <c r="X25" s="1009">
        <v>6</v>
      </c>
      <c r="Y25" s="405"/>
      <c r="Z25" s="405"/>
      <c r="AA25" s="1009">
        <v>6</v>
      </c>
      <c r="AB25" s="1009">
        <v>62</v>
      </c>
      <c r="AC25" s="324"/>
      <c r="AD25" s="1074"/>
      <c r="AE25" s="185" t="s">
        <v>740</v>
      </c>
    </row>
    <row r="26" spans="1:32" s="185" customFormat="1" ht="33.75" x14ac:dyDescent="0.25">
      <c r="A26" s="1673" t="s">
        <v>111</v>
      </c>
      <c r="B26" s="367" t="s">
        <v>104</v>
      </c>
      <c r="C26" s="241">
        <v>6</v>
      </c>
      <c r="D26" s="241"/>
      <c r="E26" s="241"/>
      <c r="F26" s="1727">
        <v>20</v>
      </c>
      <c r="G26" s="846"/>
      <c r="H26" s="324"/>
      <c r="I26" s="581"/>
      <c r="J26" s="1713">
        <v>20</v>
      </c>
      <c r="K26" s="302"/>
      <c r="L26" s="302"/>
      <c r="M26" s="693"/>
      <c r="N26" s="693"/>
      <c r="O26" s="693"/>
      <c r="P26" s="1711"/>
      <c r="Q26" s="811"/>
      <c r="R26" s="1713"/>
      <c r="S26" s="302"/>
      <c r="T26" s="302"/>
      <c r="U26" s="302"/>
      <c r="V26" s="302"/>
      <c r="W26" s="302"/>
      <c r="X26" s="693">
        <v>2</v>
      </c>
      <c r="Y26" s="302"/>
      <c r="Z26" s="302"/>
      <c r="AA26" s="694">
        <v>6</v>
      </c>
      <c r="AB26" s="603">
        <f>SUM(F26:AA26)</f>
        <v>48</v>
      </c>
      <c r="AC26" s="324"/>
      <c r="AD26" s="1074"/>
    </row>
    <row r="27" spans="1:32" s="185" customFormat="1" x14ac:dyDescent="0.25">
      <c r="A27" s="1759" t="s">
        <v>330</v>
      </c>
      <c r="B27" s="580" t="s">
        <v>123</v>
      </c>
      <c r="C27" s="580">
        <v>9</v>
      </c>
      <c r="D27" s="580"/>
      <c r="E27" s="871"/>
      <c r="F27" s="1672"/>
      <c r="G27" s="733"/>
      <c r="H27" s="83">
        <v>40</v>
      </c>
      <c r="I27" s="567"/>
      <c r="J27" s="853"/>
      <c r="K27" s="449"/>
      <c r="L27" s="449"/>
      <c r="M27" s="1672"/>
      <c r="N27" s="1672"/>
      <c r="O27" s="1672"/>
      <c r="P27" s="449"/>
      <c r="Q27" s="449"/>
      <c r="R27" s="449"/>
      <c r="S27" s="449"/>
      <c r="T27" s="449"/>
      <c r="U27" s="449"/>
      <c r="V27" s="449"/>
      <c r="W27" s="449"/>
      <c r="X27" s="1672">
        <v>3</v>
      </c>
      <c r="Y27" s="449"/>
      <c r="Z27" s="449"/>
      <c r="AA27" s="1672">
        <v>1</v>
      </c>
      <c r="AB27" s="872">
        <f>SUM(F27:AA27)</f>
        <v>44</v>
      </c>
      <c r="AC27" s="324"/>
      <c r="AD27" s="1074"/>
    </row>
    <row r="28" spans="1:32" s="185" customFormat="1" ht="22.5" x14ac:dyDescent="0.25">
      <c r="A28" s="1759" t="s">
        <v>336</v>
      </c>
      <c r="B28" s="580" t="s">
        <v>123</v>
      </c>
      <c r="C28" s="580">
        <v>8</v>
      </c>
      <c r="D28" s="580"/>
      <c r="E28" s="871"/>
      <c r="F28" s="872">
        <v>20</v>
      </c>
      <c r="G28" s="733"/>
      <c r="H28" s="853"/>
      <c r="I28" s="580"/>
      <c r="J28" s="872"/>
      <c r="K28" s="580"/>
      <c r="L28" s="580"/>
      <c r="M28" s="872"/>
      <c r="N28" s="872"/>
      <c r="O28" s="872">
        <v>6</v>
      </c>
      <c r="P28" s="580"/>
      <c r="Q28" s="1061"/>
      <c r="R28" s="580"/>
      <c r="S28" s="580"/>
      <c r="T28" s="580"/>
      <c r="U28" s="580"/>
      <c r="V28" s="580"/>
      <c r="W28" s="580"/>
      <c r="X28" s="872">
        <v>3</v>
      </c>
      <c r="Y28" s="580"/>
      <c r="Z28" s="580"/>
      <c r="AA28" s="872">
        <v>1</v>
      </c>
      <c r="AB28" s="872">
        <f>SUM(F28:AA28)</f>
        <v>30</v>
      </c>
      <c r="AC28" s="324"/>
      <c r="AD28" s="1074"/>
    </row>
    <row r="29" spans="1:32" s="185" customFormat="1" ht="13.5" customHeight="1" x14ac:dyDescent="0.25">
      <c r="A29" s="1664" t="s">
        <v>145</v>
      </c>
      <c r="B29" s="83" t="s">
        <v>104</v>
      </c>
      <c r="C29" s="83">
        <v>1</v>
      </c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>
        <v>5</v>
      </c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241">
        <v>5</v>
      </c>
      <c r="AC29" s="324"/>
      <c r="AD29" s="1074"/>
      <c r="AF29" s="185">
        <v>5</v>
      </c>
    </row>
    <row r="30" spans="1:32" s="185" customFormat="1" x14ac:dyDescent="0.25">
      <c r="A30" s="1664" t="s">
        <v>145</v>
      </c>
      <c r="B30" s="979" t="s">
        <v>123</v>
      </c>
      <c r="C30" s="979">
        <v>3</v>
      </c>
      <c r="D30" s="979"/>
      <c r="E30" s="979"/>
      <c r="F30" s="979"/>
      <c r="G30" s="979"/>
      <c r="H30" s="1704"/>
      <c r="I30" s="359"/>
      <c r="J30" s="359"/>
      <c r="K30" s="359"/>
      <c r="L30" s="359"/>
      <c r="M30" s="359"/>
      <c r="N30" s="359"/>
      <c r="O30" s="359"/>
      <c r="P30" s="359"/>
      <c r="Q30" s="1706">
        <v>15</v>
      </c>
      <c r="R30" s="979"/>
      <c r="S30" s="979"/>
      <c r="T30" s="979"/>
      <c r="U30" s="1703"/>
      <c r="V30" s="979"/>
      <c r="W30" s="979"/>
      <c r="X30" s="979"/>
      <c r="Y30" s="979"/>
      <c r="Z30" s="979"/>
      <c r="AA30" s="1704"/>
      <c r="AB30" s="241">
        <v>15</v>
      </c>
      <c r="AC30" s="324"/>
      <c r="AD30" s="1074"/>
    </row>
    <row r="31" spans="1:32" s="185" customFormat="1" x14ac:dyDescent="0.25">
      <c r="A31" s="1347" t="s">
        <v>67</v>
      </c>
      <c r="B31" s="979" t="s">
        <v>238</v>
      </c>
      <c r="C31" s="979">
        <v>4</v>
      </c>
      <c r="D31" s="979"/>
      <c r="E31" s="979"/>
      <c r="F31" s="979"/>
      <c r="G31" s="979"/>
      <c r="H31" s="979"/>
      <c r="I31" s="1251"/>
      <c r="J31" s="1251"/>
      <c r="K31" s="1251"/>
      <c r="L31" s="1251"/>
      <c r="M31" s="1251"/>
      <c r="N31" s="1251"/>
      <c r="O31" s="1251"/>
      <c r="P31" s="1251">
        <v>104</v>
      </c>
      <c r="Q31" s="979"/>
      <c r="R31" s="979"/>
      <c r="S31" s="979"/>
      <c r="T31" s="979"/>
      <c r="U31" s="1703"/>
      <c r="V31" s="979"/>
      <c r="W31" s="979"/>
      <c r="X31" s="979"/>
      <c r="Y31" s="979"/>
      <c r="Z31" s="979"/>
      <c r="AA31" s="1704"/>
      <c r="AB31" s="241">
        <v>104</v>
      </c>
      <c r="AC31" s="324"/>
      <c r="AD31" s="1074"/>
    </row>
    <row r="32" spans="1:32" s="372" customFormat="1" x14ac:dyDescent="0.25">
      <c r="A32" s="1673" t="s">
        <v>113</v>
      </c>
      <c r="B32" s="241" t="s">
        <v>123</v>
      </c>
      <c r="C32" s="737"/>
      <c r="D32" s="241"/>
      <c r="E32" s="241"/>
      <c r="F32" s="881"/>
      <c r="G32" s="881"/>
      <c r="H32" s="83"/>
      <c r="I32" s="83"/>
      <c r="J32" s="83"/>
      <c r="K32" s="1669"/>
      <c r="L32" s="1669"/>
      <c r="M32" s="1670"/>
      <c r="N32" s="1670"/>
      <c r="O32" s="881"/>
      <c r="P32" s="83"/>
      <c r="Q32" s="83"/>
      <c r="R32" s="83"/>
      <c r="S32" s="83">
        <v>30</v>
      </c>
      <c r="T32" s="83"/>
      <c r="U32" s="83"/>
      <c r="V32" s="83"/>
      <c r="W32" s="83"/>
      <c r="X32" s="1670"/>
      <c r="Y32" s="83"/>
      <c r="Z32" s="83"/>
      <c r="AA32" s="881"/>
      <c r="AB32" s="603">
        <v>30</v>
      </c>
      <c r="AC32" s="375"/>
      <c r="AD32" s="1599"/>
    </row>
    <row r="33" spans="1:30" s="129" customFormat="1" x14ac:dyDescent="0.25">
      <c r="A33" s="287" t="s">
        <v>49</v>
      </c>
      <c r="B33" s="94"/>
      <c r="C33" s="94"/>
      <c r="D33" s="94"/>
      <c r="E33" s="94"/>
      <c r="F33" s="94">
        <f>SUM(F25:F32)</f>
        <v>60</v>
      </c>
      <c r="G33" s="94"/>
      <c r="H33" s="94">
        <f>SUM(H25:H32)</f>
        <v>60</v>
      </c>
      <c r="I33" s="94"/>
      <c r="J33" s="94">
        <f>SUM(J25:J32)</f>
        <v>30</v>
      </c>
      <c r="K33" s="94"/>
      <c r="L33" s="94"/>
      <c r="M33" s="94"/>
      <c r="N33" s="94"/>
      <c r="O33" s="94">
        <f>SUM(O25:O32)</f>
        <v>6</v>
      </c>
      <c r="P33" s="94">
        <f>SUM(P25:P32)</f>
        <v>104</v>
      </c>
      <c r="Q33" s="94">
        <f>SUM(Q25:Q32)</f>
        <v>20</v>
      </c>
      <c r="R33" s="94"/>
      <c r="S33" s="94">
        <f>SUM(S25:S32)</f>
        <v>30</v>
      </c>
      <c r="T33" s="94"/>
      <c r="U33" s="94"/>
      <c r="V33" s="94"/>
      <c r="W33" s="94"/>
      <c r="X33" s="94">
        <f>SUM(X25:X32)</f>
        <v>14</v>
      </c>
      <c r="Y33" s="94"/>
      <c r="Z33" s="94"/>
      <c r="AA33" s="94">
        <f>SUM(AA25:AA32)</f>
        <v>14</v>
      </c>
      <c r="AB33" s="94">
        <f>SUM(F33:AA33)</f>
        <v>338</v>
      </c>
      <c r="AC33" s="193"/>
      <c r="AD33" s="248"/>
    </row>
    <row r="34" spans="1:30" s="129" customFormat="1" ht="13.5" customHeight="1" x14ac:dyDescent="0.25">
      <c r="A34" s="287" t="s">
        <v>85</v>
      </c>
      <c r="B34" s="94"/>
      <c r="C34" s="94"/>
      <c r="D34" s="94"/>
      <c r="E34" s="94"/>
      <c r="F34" s="94">
        <v>60</v>
      </c>
      <c r="G34" s="94"/>
      <c r="H34" s="94">
        <v>60</v>
      </c>
      <c r="I34" s="94"/>
      <c r="J34" s="94">
        <v>30</v>
      </c>
      <c r="K34" s="94"/>
      <c r="L34" s="94"/>
      <c r="M34" s="94"/>
      <c r="N34" s="94"/>
      <c r="O34" s="94">
        <v>6</v>
      </c>
      <c r="P34" s="94">
        <v>104</v>
      </c>
      <c r="Q34" s="94">
        <v>20</v>
      </c>
      <c r="R34" s="94"/>
      <c r="S34" s="94">
        <v>30</v>
      </c>
      <c r="T34" s="94"/>
      <c r="U34" s="94"/>
      <c r="V34" s="94"/>
      <c r="W34" s="94"/>
      <c r="X34" s="94">
        <v>14</v>
      </c>
      <c r="Y34" s="94"/>
      <c r="Z34" s="94"/>
      <c r="AA34" s="94">
        <v>14</v>
      </c>
      <c r="AB34" s="94">
        <f>SUM(F34:AA34)</f>
        <v>338</v>
      </c>
      <c r="AC34" s="193"/>
      <c r="AD34" s="248"/>
    </row>
    <row r="35" spans="1:30" s="129" customFormat="1" x14ac:dyDescent="0.25">
      <c r="A35" s="254"/>
      <c r="B35" s="255" t="s">
        <v>308</v>
      </c>
      <c r="C35" s="256"/>
      <c r="D35" s="257"/>
      <c r="E35" s="257"/>
      <c r="F35" s="257"/>
      <c r="G35" s="257"/>
      <c r="H35" s="257"/>
      <c r="I35" s="257"/>
      <c r="J35" s="257"/>
      <c r="K35" s="257"/>
      <c r="L35" s="257"/>
      <c r="M35" s="2037" t="s">
        <v>100</v>
      </c>
      <c r="N35" s="2037"/>
      <c r="O35" s="2037"/>
      <c r="P35" s="2037"/>
      <c r="Q35" s="2037"/>
      <c r="R35" s="2037"/>
      <c r="S35" s="2037"/>
      <c r="T35" s="2037"/>
      <c r="U35" s="2037"/>
      <c r="V35" s="2037"/>
      <c r="W35" s="257"/>
      <c r="X35" s="257"/>
      <c r="Y35" s="257"/>
      <c r="Z35" s="257"/>
      <c r="AA35" s="257"/>
      <c r="AB35" s="257"/>
      <c r="AC35" s="292"/>
      <c r="AD35" s="1249"/>
    </row>
    <row r="36" spans="1:30" s="129" customFormat="1" x14ac:dyDescent="0.25">
      <c r="A36" s="258" t="s">
        <v>309</v>
      </c>
      <c r="C36" s="256"/>
      <c r="D36" s="257"/>
      <c r="E36" s="257"/>
      <c r="F36" s="257"/>
      <c r="G36" s="257"/>
      <c r="H36" s="257"/>
      <c r="I36" s="257"/>
      <c r="J36" s="257"/>
      <c r="K36" s="257"/>
      <c r="L36" s="257"/>
      <c r="M36" s="259"/>
      <c r="N36" s="256"/>
      <c r="O36" s="256"/>
      <c r="P36" s="256"/>
      <c r="Q36" s="256"/>
      <c r="R36" s="256"/>
      <c r="S36" s="256"/>
      <c r="T36" s="256"/>
      <c r="U36" s="256"/>
      <c r="V36" s="256"/>
      <c r="W36" s="257"/>
      <c r="X36" s="257"/>
      <c r="Y36" s="257"/>
      <c r="Z36" s="257"/>
      <c r="AA36" s="257"/>
      <c r="AB36" s="257"/>
      <c r="AC36" s="292"/>
      <c r="AD36" s="1249"/>
    </row>
    <row r="37" spans="1:30" s="129" customFormat="1" x14ac:dyDescent="0.25">
      <c r="A37" s="258"/>
      <c r="C37" s="256"/>
      <c r="D37" s="257"/>
      <c r="E37" s="257"/>
      <c r="F37" s="257"/>
      <c r="G37" s="257"/>
      <c r="H37" s="257"/>
      <c r="I37" s="257"/>
      <c r="J37" s="257"/>
      <c r="K37" s="257"/>
      <c r="L37" s="257"/>
      <c r="M37" s="259"/>
      <c r="N37" s="256"/>
      <c r="O37" s="256"/>
      <c r="P37" s="256"/>
      <c r="Q37" s="256"/>
      <c r="R37" s="256"/>
      <c r="S37" s="256"/>
      <c r="T37" s="256"/>
      <c r="U37" s="256"/>
      <c r="V37" s="256"/>
      <c r="W37" s="257"/>
      <c r="X37" s="257"/>
      <c r="Y37" s="257"/>
      <c r="Z37" s="257"/>
      <c r="AA37" s="257"/>
      <c r="AB37" s="257"/>
      <c r="AD37" s="1249"/>
    </row>
    <row r="38" spans="1:30" s="129" customFormat="1" x14ac:dyDescent="0.25">
      <c r="A38" s="2038" t="s">
        <v>638</v>
      </c>
      <c r="B38" s="2038"/>
      <c r="C38" s="2038"/>
      <c r="D38" s="2038"/>
      <c r="E38" s="2038"/>
      <c r="F38" s="2038"/>
      <c r="G38" s="2038"/>
      <c r="H38" s="2038"/>
      <c r="I38" s="2038"/>
      <c r="J38" s="2038"/>
      <c r="K38" s="2038"/>
      <c r="L38" s="2038"/>
      <c r="M38" s="2038"/>
      <c r="N38" s="2038"/>
      <c r="O38" s="2038"/>
      <c r="P38" s="2038"/>
      <c r="Q38" s="2038"/>
      <c r="R38" s="2038"/>
      <c r="S38" s="2038"/>
      <c r="T38" s="2038"/>
      <c r="U38" s="2038"/>
      <c r="V38" s="2038"/>
      <c r="W38" s="2038"/>
      <c r="X38" s="2038"/>
      <c r="Y38" s="2038"/>
      <c r="Z38" s="292"/>
      <c r="AA38" s="292"/>
      <c r="AB38" s="292"/>
      <c r="AD38" s="1249"/>
    </row>
    <row r="39" spans="1:30" s="129" customFormat="1" x14ac:dyDescent="0.25">
      <c r="A39" s="2039"/>
      <c r="B39" s="2039"/>
      <c r="C39" s="2039"/>
      <c r="D39" s="2039"/>
      <c r="E39" s="2039"/>
      <c r="F39" s="2039"/>
      <c r="G39" s="2039"/>
      <c r="H39" s="2039"/>
      <c r="I39" s="2039"/>
      <c r="J39" s="2039"/>
      <c r="K39" s="2039"/>
      <c r="L39" s="2039"/>
      <c r="M39" s="2039"/>
      <c r="N39" s="2039" t="s">
        <v>588</v>
      </c>
      <c r="O39" s="2039"/>
      <c r="P39" s="2039"/>
      <c r="Q39" s="2039"/>
      <c r="R39" s="2039"/>
      <c r="S39" s="2039"/>
      <c r="T39" s="2039"/>
      <c r="U39" s="2039"/>
      <c r="V39" s="2039"/>
      <c r="W39" s="2039"/>
      <c r="X39" s="2039"/>
      <c r="Y39" s="2039"/>
      <c r="Z39" s="292"/>
      <c r="AA39" s="292"/>
      <c r="AB39" s="292"/>
      <c r="AD39" s="1249"/>
    </row>
    <row r="40" spans="1:30" s="129" customFormat="1" x14ac:dyDescent="0.25">
      <c r="A40" s="2040" t="s">
        <v>397</v>
      </c>
      <c r="B40" s="2040"/>
      <c r="C40" s="2040"/>
      <c r="D40" s="2040"/>
      <c r="E40" s="2040"/>
      <c r="F40" s="2040"/>
      <c r="G40" s="2040"/>
      <c r="H40" s="2040"/>
      <c r="I40" s="2040"/>
      <c r="J40" s="2040"/>
      <c r="K40" s="2040"/>
      <c r="L40" s="2040"/>
      <c r="M40" s="2040"/>
      <c r="N40" s="2040" t="s">
        <v>225</v>
      </c>
      <c r="O40" s="2040"/>
      <c r="P40" s="2040"/>
      <c r="Q40" s="2040"/>
      <c r="R40" s="2040"/>
      <c r="S40" s="2040"/>
      <c r="T40" s="2040"/>
      <c r="U40" s="2040"/>
      <c r="V40" s="2040"/>
      <c r="W40" s="2040"/>
      <c r="X40" s="2040"/>
      <c r="Y40" s="2040"/>
      <c r="Z40" s="292"/>
      <c r="AA40" s="292"/>
      <c r="AB40" s="292"/>
      <c r="AD40" s="1249"/>
    </row>
    <row r="41" spans="1:30" s="129" customFormat="1" x14ac:dyDescent="0.25">
      <c r="A41" s="1970" t="s">
        <v>3</v>
      </c>
      <c r="B41" s="263"/>
      <c r="C41" s="1967" t="s">
        <v>4</v>
      </c>
      <c r="D41" s="1967"/>
      <c r="E41" s="1967"/>
      <c r="F41" s="1128"/>
      <c r="G41" s="264"/>
      <c r="H41" s="1967" t="s">
        <v>423</v>
      </c>
      <c r="I41" s="1967"/>
      <c r="J41" s="1967" t="s">
        <v>424</v>
      </c>
      <c r="K41" s="1967"/>
      <c r="L41" s="1967" t="s">
        <v>7</v>
      </c>
      <c r="M41" s="1967"/>
      <c r="N41" s="1967" t="s">
        <v>8</v>
      </c>
      <c r="O41" s="1967"/>
      <c r="P41" s="265"/>
      <c r="Q41" s="1967" t="s">
        <v>9</v>
      </c>
      <c r="R41" s="1967"/>
      <c r="S41" s="1967"/>
      <c r="T41" s="1967" t="s">
        <v>10</v>
      </c>
      <c r="U41" s="1967"/>
      <c r="V41" s="1967"/>
      <c r="W41" s="1967"/>
      <c r="X41" s="266"/>
      <c r="Y41" s="267"/>
      <c r="Z41" s="267"/>
      <c r="AA41" s="266"/>
      <c r="AB41" s="266"/>
      <c r="AC41" s="295"/>
      <c r="AD41" s="1598"/>
    </row>
    <row r="42" spans="1:30" s="129" customFormat="1" ht="5.25" customHeight="1" x14ac:dyDescent="0.25">
      <c r="A42" s="1970"/>
      <c r="B42" s="269"/>
      <c r="C42" s="1967"/>
      <c r="D42" s="1967"/>
      <c r="E42" s="1967"/>
      <c r="F42" s="1130"/>
      <c r="G42" s="270"/>
      <c r="H42" s="1967"/>
      <c r="I42" s="1967"/>
      <c r="J42" s="1967"/>
      <c r="K42" s="1967"/>
      <c r="L42" s="1967"/>
      <c r="M42" s="1967"/>
      <c r="N42" s="1967"/>
      <c r="O42" s="1967"/>
      <c r="P42" s="271"/>
      <c r="Q42" s="1967"/>
      <c r="R42" s="1967"/>
      <c r="S42" s="1967"/>
      <c r="T42" s="1967"/>
      <c r="U42" s="1967"/>
      <c r="V42" s="1967"/>
      <c r="W42" s="1967"/>
      <c r="X42" s="272"/>
      <c r="Y42" s="273"/>
      <c r="Z42" s="273"/>
      <c r="AA42" s="272"/>
      <c r="AB42" s="272"/>
      <c r="AC42" s="295"/>
      <c r="AD42" s="1598"/>
    </row>
    <row r="43" spans="1:30" s="129" customFormat="1" ht="7.5" customHeight="1" x14ac:dyDescent="0.25">
      <c r="A43" s="1970"/>
      <c r="B43" s="269"/>
      <c r="C43" s="1967"/>
      <c r="D43" s="1967"/>
      <c r="E43" s="1967"/>
      <c r="F43" s="1130"/>
      <c r="G43" s="270"/>
      <c r="H43" s="1967"/>
      <c r="I43" s="1967"/>
      <c r="J43" s="1967"/>
      <c r="K43" s="1967"/>
      <c r="L43" s="1967"/>
      <c r="M43" s="1967"/>
      <c r="N43" s="1967"/>
      <c r="O43" s="1967"/>
      <c r="P43" s="271"/>
      <c r="Q43" s="1967"/>
      <c r="R43" s="1967"/>
      <c r="S43" s="1967"/>
      <c r="T43" s="1967"/>
      <c r="U43" s="1967"/>
      <c r="V43" s="1967"/>
      <c r="W43" s="1967"/>
      <c r="X43" s="272"/>
      <c r="Y43" s="273"/>
      <c r="Z43" s="273"/>
      <c r="AA43" s="272"/>
      <c r="AB43" s="272"/>
      <c r="AD43" s="1249"/>
    </row>
    <row r="44" spans="1:30" s="129" customFormat="1" ht="93.75" customHeight="1" x14ac:dyDescent="0.25">
      <c r="A44" s="275" t="s">
        <v>11</v>
      </c>
      <c r="B44" s="276" t="s">
        <v>12</v>
      </c>
      <c r="C44" s="1131" t="s">
        <v>13</v>
      </c>
      <c r="D44" s="1131" t="s">
        <v>14</v>
      </c>
      <c r="E44" s="1131" t="s">
        <v>15</v>
      </c>
      <c r="F44" s="1132" t="s">
        <v>16</v>
      </c>
      <c r="G44" s="1133" t="s">
        <v>358</v>
      </c>
      <c r="H44" s="1133" t="s">
        <v>17</v>
      </c>
      <c r="I44" s="488" t="s">
        <v>18</v>
      </c>
      <c r="J44" s="1131" t="s">
        <v>17</v>
      </c>
      <c r="K44" s="1131" t="s">
        <v>18</v>
      </c>
      <c r="L44" s="1131" t="s">
        <v>19</v>
      </c>
      <c r="M44" s="1131" t="s">
        <v>20</v>
      </c>
      <c r="N44" s="1134" t="s">
        <v>21</v>
      </c>
      <c r="O44" s="1131" t="s">
        <v>22</v>
      </c>
      <c r="P44" s="1131" t="s">
        <v>23</v>
      </c>
      <c r="Q44" s="1131" t="s">
        <v>24</v>
      </c>
      <c r="R44" s="1131" t="s">
        <v>25</v>
      </c>
      <c r="S44" s="1131" t="s">
        <v>157</v>
      </c>
      <c r="T44" s="1131" t="s">
        <v>156</v>
      </c>
      <c r="U44" s="1131" t="s">
        <v>28</v>
      </c>
      <c r="V44" s="1131" t="s">
        <v>29</v>
      </c>
      <c r="W44" s="1131" t="s">
        <v>30</v>
      </c>
      <c r="X44" s="488" t="s">
        <v>31</v>
      </c>
      <c r="Y44" s="276" t="s">
        <v>32</v>
      </c>
      <c r="Z44" s="276" t="s">
        <v>372</v>
      </c>
      <c r="AA44" s="488" t="s">
        <v>154</v>
      </c>
      <c r="AB44" s="488" t="s">
        <v>155</v>
      </c>
      <c r="AC44" s="1133" t="s">
        <v>35</v>
      </c>
      <c r="AD44" s="1457" t="s">
        <v>36</v>
      </c>
    </row>
    <row r="45" spans="1:30" s="129" customFormat="1" x14ac:dyDescent="0.25">
      <c r="A45" s="489">
        <v>2</v>
      </c>
      <c r="B45" s="1138">
        <v>3</v>
      </c>
      <c r="C45" s="489">
        <v>5</v>
      </c>
      <c r="D45" s="489">
        <v>6</v>
      </c>
      <c r="E45" s="489">
        <v>7</v>
      </c>
      <c r="F45" s="1139">
        <v>8</v>
      </c>
      <c r="G45" s="1138"/>
      <c r="H45" s="1138">
        <v>9</v>
      </c>
      <c r="I45" s="489">
        <v>10</v>
      </c>
      <c r="J45" s="489">
        <v>11</v>
      </c>
      <c r="K45" s="489">
        <v>12</v>
      </c>
      <c r="L45" s="489">
        <v>13</v>
      </c>
      <c r="M45" s="489">
        <v>14</v>
      </c>
      <c r="N45" s="1140">
        <v>14</v>
      </c>
      <c r="O45" s="489">
        <v>16</v>
      </c>
      <c r="P45" s="489">
        <v>17</v>
      </c>
      <c r="Q45" s="489">
        <v>18</v>
      </c>
      <c r="R45" s="489">
        <v>19</v>
      </c>
      <c r="S45" s="489">
        <v>20</v>
      </c>
      <c r="T45" s="489">
        <v>21</v>
      </c>
      <c r="U45" s="489">
        <v>22</v>
      </c>
      <c r="V45" s="489">
        <v>23</v>
      </c>
      <c r="W45" s="489">
        <v>24</v>
      </c>
      <c r="X45" s="489">
        <v>25</v>
      </c>
      <c r="Y45" s="1138">
        <v>26</v>
      </c>
      <c r="Z45" s="1138"/>
      <c r="AA45" s="489">
        <v>27</v>
      </c>
      <c r="AB45" s="489">
        <v>28</v>
      </c>
      <c r="AC45" s="308"/>
      <c r="AD45" s="399"/>
    </row>
    <row r="46" spans="1:30" s="129" customFormat="1" x14ac:dyDescent="0.25">
      <c r="A46" s="291" t="s">
        <v>43</v>
      </c>
      <c r="B46" s="1138"/>
      <c r="C46" s="489"/>
      <c r="D46" s="489"/>
      <c r="E46" s="489"/>
      <c r="F46" s="1139"/>
      <c r="G46" s="1138"/>
      <c r="H46" s="1138"/>
      <c r="I46" s="489"/>
      <c r="J46" s="489"/>
      <c r="K46" s="489"/>
      <c r="L46" s="489"/>
      <c r="M46" s="489"/>
      <c r="N46" s="1140"/>
      <c r="O46" s="489"/>
      <c r="P46" s="489"/>
      <c r="Q46" s="489"/>
      <c r="R46" s="489"/>
      <c r="S46" s="489"/>
      <c r="T46" s="489"/>
      <c r="U46" s="489"/>
      <c r="V46" s="489"/>
      <c r="W46" s="489"/>
      <c r="X46" s="489"/>
      <c r="Y46" s="1138"/>
      <c r="Z46" s="1138"/>
      <c r="AA46" s="489"/>
      <c r="AB46" s="489"/>
      <c r="AC46" s="133"/>
      <c r="AD46" s="248"/>
    </row>
    <row r="47" spans="1:30" s="372" customFormat="1" ht="18.75" customHeight="1" x14ac:dyDescent="0.25">
      <c r="A47" s="1009" t="s">
        <v>525</v>
      </c>
      <c r="B47" s="241" t="s">
        <v>592</v>
      </c>
      <c r="C47" s="253">
        <v>5</v>
      </c>
      <c r="D47" s="253"/>
      <c r="E47" s="1258"/>
      <c r="F47" s="253"/>
      <c r="G47" s="1259"/>
      <c r="H47" s="253"/>
      <c r="I47" s="253">
        <v>48</v>
      </c>
      <c r="J47" s="253"/>
      <c r="K47" s="253"/>
      <c r="L47" s="253"/>
      <c r="M47" s="253"/>
      <c r="N47" s="253"/>
      <c r="O47" s="253"/>
      <c r="P47" s="253"/>
      <c r="Q47" s="241"/>
      <c r="R47" s="241"/>
      <c r="S47" s="241"/>
      <c r="T47" s="241"/>
      <c r="U47" s="241"/>
      <c r="V47" s="241"/>
      <c r="W47" s="241"/>
      <c r="X47" s="375"/>
      <c r="Y47" s="372">
        <v>2</v>
      </c>
      <c r="Z47" s="241"/>
      <c r="AA47" s="241"/>
      <c r="AB47" s="241"/>
      <c r="AC47" s="216">
        <v>2</v>
      </c>
      <c r="AD47" s="216">
        <f>SUM(I47:AC47)</f>
        <v>52</v>
      </c>
    </row>
    <row r="48" spans="1:30" s="372" customFormat="1" ht="18.75" customHeight="1" x14ac:dyDescent="0.25">
      <c r="A48" s="1564" t="s">
        <v>153</v>
      </c>
      <c r="B48" s="216" t="s">
        <v>598</v>
      </c>
      <c r="C48" s="216">
        <v>1</v>
      </c>
      <c r="D48" s="216">
        <v>1</v>
      </c>
      <c r="E48" s="216">
        <v>1</v>
      </c>
      <c r="F48" s="853"/>
      <c r="G48" s="324"/>
      <c r="H48" s="490"/>
      <c r="I48" s="490"/>
      <c r="J48" s="324"/>
      <c r="K48" s="490"/>
      <c r="L48" s="490"/>
      <c r="M48" s="490"/>
      <c r="N48" s="1079"/>
      <c r="O48" s="490"/>
      <c r="P48" s="490"/>
      <c r="Q48" s="490"/>
      <c r="R48" s="490"/>
      <c r="S48" s="490"/>
      <c r="T48" s="216">
        <v>7</v>
      </c>
      <c r="U48" s="490"/>
      <c r="V48" s="490"/>
      <c r="W48" s="324"/>
      <c r="X48" s="324"/>
      <c r="Y48" s="324"/>
      <c r="Z48" s="324"/>
      <c r="AA48" s="324"/>
      <c r="AB48" s="324"/>
      <c r="AC48" s="1571"/>
      <c r="AD48" s="127">
        <v>7</v>
      </c>
    </row>
    <row r="49" spans="1:34" s="372" customFormat="1" ht="18.75" customHeight="1" x14ac:dyDescent="0.25">
      <c r="A49" s="1564" t="s">
        <v>152</v>
      </c>
      <c r="B49" s="216" t="s">
        <v>598</v>
      </c>
      <c r="C49" s="216">
        <v>1</v>
      </c>
      <c r="D49" s="216"/>
      <c r="E49" s="216"/>
      <c r="F49" s="853"/>
      <c r="G49" s="324"/>
      <c r="H49" s="490"/>
      <c r="I49" s="490"/>
      <c r="J49" s="324"/>
      <c r="K49" s="490"/>
      <c r="L49" s="490"/>
      <c r="M49" s="490"/>
      <c r="N49" s="490"/>
      <c r="O49" s="490"/>
      <c r="P49" s="490"/>
      <c r="Q49" s="490"/>
      <c r="R49" s="490"/>
      <c r="S49" s="490">
        <v>30</v>
      </c>
      <c r="T49" s="216"/>
      <c r="U49" s="490"/>
      <c r="V49" s="490"/>
      <c r="W49" s="324"/>
      <c r="X49" s="324"/>
      <c r="Y49" s="324"/>
      <c r="Z49" s="324"/>
      <c r="AA49" s="324"/>
      <c r="AB49" s="324"/>
      <c r="AC49" s="216"/>
      <c r="AD49" s="1599">
        <f>SUM(G49:AC49)</f>
        <v>30</v>
      </c>
      <c r="AE49" s="372">
        <v>185</v>
      </c>
    </row>
    <row r="50" spans="1:34" s="134" customFormat="1" ht="15.75" customHeight="1" x14ac:dyDescent="0.25">
      <c r="A50" s="125" t="s">
        <v>84</v>
      </c>
      <c r="B50" s="128"/>
      <c r="C50" s="128"/>
      <c r="D50" s="128"/>
      <c r="E50" s="128"/>
      <c r="F50" s="1594"/>
      <c r="G50" s="128"/>
      <c r="H50" s="128"/>
      <c r="I50" s="128">
        <f>SUM(I47:I49)</f>
        <v>48</v>
      </c>
      <c r="J50" s="128"/>
      <c r="K50" s="128"/>
      <c r="L50" s="128"/>
      <c r="M50" s="128"/>
      <c r="N50" s="133"/>
      <c r="O50" s="128"/>
      <c r="P50" s="128"/>
      <c r="Q50" s="128"/>
      <c r="R50" s="128"/>
      <c r="S50" s="128">
        <f>SUM(S47:S49)</f>
        <v>30</v>
      </c>
      <c r="T50" s="128">
        <f>SUM(T47:T49)</f>
        <v>7</v>
      </c>
      <c r="U50" s="128"/>
      <c r="V50" s="128"/>
      <c r="W50" s="128"/>
      <c r="X50" s="128"/>
      <c r="Y50" s="204">
        <f>SUM(Y47:Y49)</f>
        <v>2</v>
      </c>
      <c r="Z50" s="204"/>
      <c r="AA50" s="204"/>
      <c r="AB50" s="204"/>
      <c r="AC50" s="222">
        <f>SUM(AC47:AC49)</f>
        <v>2</v>
      </c>
      <c r="AD50" s="125">
        <f>SUM(I50:AC50)</f>
        <v>89</v>
      </c>
    </row>
    <row r="51" spans="1:34" s="129" customFormat="1" ht="18.75" customHeight="1" x14ac:dyDescent="0.25">
      <c r="A51" s="63" t="s">
        <v>44</v>
      </c>
      <c r="B51" s="1162"/>
      <c r="C51" s="1162"/>
      <c r="D51" s="1162"/>
      <c r="E51" s="1162"/>
      <c r="F51" s="1156"/>
      <c r="G51" s="1157"/>
      <c r="H51" s="125"/>
      <c r="I51" s="125"/>
      <c r="J51" s="125"/>
      <c r="K51" s="125"/>
      <c r="L51" s="125"/>
      <c r="M51" s="125"/>
      <c r="N51" s="199"/>
      <c r="O51" s="125"/>
      <c r="P51" s="125"/>
      <c r="Q51" s="125"/>
      <c r="R51" s="125"/>
      <c r="S51" s="125"/>
      <c r="T51" s="125"/>
      <c r="U51" s="125"/>
      <c r="V51" s="1446"/>
      <c r="W51" s="222"/>
      <c r="X51" s="222"/>
      <c r="Y51" s="222"/>
      <c r="Z51" s="222"/>
      <c r="AA51" s="222"/>
      <c r="AB51" s="222"/>
      <c r="AC51" s="193"/>
      <c r="AD51" s="248"/>
    </row>
    <row r="52" spans="1:34" s="372" customFormat="1" ht="21.75" customHeight="1" x14ac:dyDescent="0.25">
      <c r="A52" s="1600" t="s">
        <v>596</v>
      </c>
      <c r="B52" s="490" t="s">
        <v>597</v>
      </c>
      <c r="C52" s="216">
        <v>9</v>
      </c>
      <c r="D52" s="216"/>
      <c r="E52" s="216"/>
      <c r="F52" s="397">
        <v>13</v>
      </c>
      <c r="G52" s="375">
        <v>20</v>
      </c>
      <c r="H52" s="375"/>
      <c r="I52" s="375"/>
      <c r="J52" s="375"/>
      <c r="K52" s="375">
        <v>13</v>
      </c>
      <c r="L52" s="375">
        <v>1</v>
      </c>
      <c r="M52" s="375">
        <v>2</v>
      </c>
      <c r="N52" s="216"/>
      <c r="O52" s="375">
        <v>3</v>
      </c>
      <c r="P52" s="375"/>
      <c r="Q52" s="375"/>
      <c r="R52" s="375"/>
      <c r="S52" s="375"/>
      <c r="T52" s="375"/>
      <c r="U52" s="375"/>
      <c r="V52" s="375"/>
      <c r="W52" s="375"/>
      <c r="X52" s="375"/>
      <c r="Y52" s="490">
        <v>3</v>
      </c>
      <c r="Z52" s="490"/>
      <c r="AA52" s="490"/>
      <c r="AB52" s="490"/>
      <c r="AC52" s="375">
        <v>4</v>
      </c>
      <c r="AD52" s="1599">
        <f>SUM(G52:AC52)</f>
        <v>46</v>
      </c>
      <c r="AE52" s="375"/>
    </row>
    <row r="53" spans="1:34" s="372" customFormat="1" ht="18.75" customHeight="1" x14ac:dyDescent="0.25">
      <c r="A53" s="1099" t="s">
        <v>525</v>
      </c>
      <c r="B53" s="1059" t="s">
        <v>598</v>
      </c>
      <c r="C53" s="1144">
        <v>5</v>
      </c>
      <c r="D53" s="1028">
        <v>1</v>
      </c>
      <c r="E53" s="1029" t="s">
        <v>101</v>
      </c>
      <c r="F53" s="1145"/>
      <c r="G53" s="47"/>
      <c r="H53" s="1022"/>
      <c r="I53" s="1022">
        <v>44</v>
      </c>
      <c r="J53" s="47"/>
      <c r="K53" s="687"/>
      <c r="L53" s="687"/>
      <c r="M53" s="689"/>
      <c r="N53" s="689"/>
      <c r="O53" s="603"/>
      <c r="P53" s="359"/>
      <c r="Q53" s="359"/>
      <c r="R53" s="359"/>
      <c r="S53" s="359"/>
      <c r="T53" s="359"/>
      <c r="U53" s="359"/>
      <c r="V53" s="359"/>
      <c r="W53" s="359"/>
      <c r="X53" s="359"/>
      <c r="Y53" s="324">
        <v>2</v>
      </c>
      <c r="Z53" s="689"/>
      <c r="AA53" s="359"/>
      <c r="AB53" s="1601"/>
      <c r="AC53" s="375">
        <v>9</v>
      </c>
      <c r="AD53" s="1599">
        <f>SUM(G53:AC53)</f>
        <v>55</v>
      </c>
    </row>
    <row r="54" spans="1:34" s="372" customFormat="1" ht="25.5" customHeight="1" x14ac:dyDescent="0.25">
      <c r="A54" s="1011" t="s">
        <v>521</v>
      </c>
      <c r="B54" s="1059" t="s">
        <v>598</v>
      </c>
      <c r="C54" s="1144">
        <v>10</v>
      </c>
      <c r="D54" s="1028">
        <v>1</v>
      </c>
      <c r="E54" s="1029" t="s">
        <v>455</v>
      </c>
      <c r="F54" s="1145"/>
      <c r="G54" s="324"/>
      <c r="H54" s="733"/>
      <c r="I54" s="324"/>
      <c r="J54" s="47"/>
      <c r="K54" s="687">
        <v>30</v>
      </c>
      <c r="L54" s="687"/>
      <c r="M54" s="689"/>
      <c r="N54" s="689"/>
      <c r="O54" s="603"/>
      <c r="P54" s="359"/>
      <c r="Q54" s="359"/>
      <c r="R54" s="359">
        <v>50</v>
      </c>
      <c r="S54" s="1004"/>
      <c r="T54" s="1004"/>
      <c r="U54" s="1004"/>
      <c r="V54" s="1004"/>
      <c r="W54" s="1004"/>
      <c r="X54" s="1004"/>
      <c r="Y54" s="185">
        <v>3</v>
      </c>
      <c r="Z54" s="1569"/>
      <c r="AA54" s="1004"/>
      <c r="AB54" s="1570"/>
      <c r="AC54" s="324">
        <v>6</v>
      </c>
      <c r="AD54" s="216">
        <f t="shared" ref="AD54" si="1">SUM(G54:AC54)</f>
        <v>89</v>
      </c>
    </row>
    <row r="55" spans="1:34" s="372" customFormat="1" ht="22.5" x14ac:dyDescent="0.25">
      <c r="A55" s="1564" t="s">
        <v>153</v>
      </c>
      <c r="B55" s="216" t="s">
        <v>598</v>
      </c>
      <c r="C55" s="216">
        <v>1</v>
      </c>
      <c r="D55" s="216">
        <v>1</v>
      </c>
      <c r="E55" s="216">
        <v>1</v>
      </c>
      <c r="F55" s="853"/>
      <c r="G55" s="324"/>
      <c r="H55" s="490"/>
      <c r="I55" s="490"/>
      <c r="J55" s="324"/>
      <c r="K55" s="490"/>
      <c r="L55" s="490"/>
      <c r="M55" s="490"/>
      <c r="N55" s="1079"/>
      <c r="O55" s="490"/>
      <c r="P55" s="490"/>
      <c r="Q55" s="490"/>
      <c r="R55" s="490"/>
      <c r="S55" s="490"/>
      <c r="T55" s="216">
        <v>7</v>
      </c>
      <c r="U55" s="490"/>
      <c r="V55" s="490"/>
      <c r="W55" s="324"/>
      <c r="X55" s="324"/>
      <c r="Y55" s="324"/>
      <c r="Z55" s="324"/>
      <c r="AA55" s="324"/>
      <c r="AB55" s="324"/>
      <c r="AC55" s="1571"/>
      <c r="AD55" s="127">
        <v>7</v>
      </c>
    </row>
    <row r="56" spans="1:34" s="129" customFormat="1" x14ac:dyDescent="0.25">
      <c r="A56" s="63" t="s">
        <v>637</v>
      </c>
      <c r="B56" s="222"/>
      <c r="C56" s="222"/>
      <c r="D56" s="239"/>
      <c r="E56" s="239"/>
      <c r="F56" s="590"/>
      <c r="G56" s="239">
        <f>SUM(G52:G55)</f>
        <v>20</v>
      </c>
      <c r="H56" s="239"/>
      <c r="I56" s="239">
        <f>SUM(I52:I55)</f>
        <v>44</v>
      </c>
      <c r="J56" s="1166"/>
      <c r="K56" s="1166">
        <f>SUM(K52:K55)</f>
        <v>43</v>
      </c>
      <c r="L56" s="1166">
        <f>SUM(L52:L55)</f>
        <v>1</v>
      </c>
      <c r="M56" s="1166">
        <f>SUM(M52:M55)</f>
        <v>2</v>
      </c>
      <c r="N56" s="1167"/>
      <c r="O56" s="1166">
        <f>SUM(O52:O55)</f>
        <v>3</v>
      </c>
      <c r="P56" s="1166"/>
      <c r="Q56" s="1166"/>
      <c r="R56" s="1166">
        <f>SUM(R52:R55)</f>
        <v>50</v>
      </c>
      <c r="S56" s="1166"/>
      <c r="T56" s="239">
        <f>SUM(T52:T55)</f>
        <v>7</v>
      </c>
      <c r="U56" s="239"/>
      <c r="V56" s="125"/>
      <c r="W56" s="222"/>
      <c r="X56" s="222"/>
      <c r="Y56" s="222">
        <f>SUM(Y52:Y55)</f>
        <v>8</v>
      </c>
      <c r="Z56" s="222"/>
      <c r="AA56" s="222"/>
      <c r="AB56" s="222"/>
      <c r="AC56" s="222">
        <f>SUM(AC52:AC55)</f>
        <v>19</v>
      </c>
      <c r="AD56" s="133">
        <f>SUM(G56:AC56)</f>
        <v>197</v>
      </c>
    </row>
    <row r="57" spans="1:34" s="129" customFormat="1" x14ac:dyDescent="0.25">
      <c r="A57" s="1155" t="s">
        <v>43</v>
      </c>
      <c r="B57" s="204"/>
      <c r="C57" s="133"/>
      <c r="D57" s="133"/>
      <c r="E57" s="133"/>
      <c r="F57" s="1156"/>
      <c r="G57" s="222"/>
      <c r="H57" s="222"/>
      <c r="I57" s="222">
        <v>48</v>
      </c>
      <c r="J57" s="222"/>
      <c r="K57" s="222"/>
      <c r="L57" s="222"/>
      <c r="M57" s="222"/>
      <c r="N57" s="133"/>
      <c r="O57" s="222"/>
      <c r="P57" s="222"/>
      <c r="Q57" s="222"/>
      <c r="R57" s="125"/>
      <c r="S57" s="222">
        <v>30</v>
      </c>
      <c r="T57" s="222">
        <v>7</v>
      </c>
      <c r="U57" s="222"/>
      <c r="V57" s="222"/>
      <c r="W57" s="222"/>
      <c r="X57" s="222"/>
      <c r="Y57" s="222">
        <v>2</v>
      </c>
      <c r="Z57" s="222"/>
      <c r="AA57" s="222"/>
      <c r="AB57" s="222"/>
      <c r="AC57" s="128">
        <v>2</v>
      </c>
      <c r="AD57" s="247">
        <f>SUM(I57:AC57)</f>
        <v>89</v>
      </c>
      <c r="AE57" s="129">
        <v>286</v>
      </c>
    </row>
    <row r="58" spans="1:34" s="129" customFormat="1" x14ac:dyDescent="0.25">
      <c r="A58" s="1155" t="s">
        <v>133</v>
      </c>
      <c r="B58" s="204"/>
      <c r="C58" s="133"/>
      <c r="D58" s="133"/>
      <c r="E58" s="133"/>
      <c r="F58" s="1156"/>
      <c r="G58" s="222">
        <f>SUM(G56:G57)</f>
        <v>20</v>
      </c>
      <c r="H58" s="222"/>
      <c r="I58" s="222">
        <f>SUM(I56:I57)</f>
        <v>92</v>
      </c>
      <c r="J58" s="222"/>
      <c r="K58" s="222">
        <f>SUM(K56:K57)</f>
        <v>43</v>
      </c>
      <c r="L58" s="222">
        <f>SUM(L56:L57)</f>
        <v>1</v>
      </c>
      <c r="M58" s="222">
        <f>SUM(M56:M57)</f>
        <v>2</v>
      </c>
      <c r="N58" s="199"/>
      <c r="O58" s="222">
        <f>SUM(O56:O57)</f>
        <v>3</v>
      </c>
      <c r="P58" s="222"/>
      <c r="Q58" s="222"/>
      <c r="R58" s="125">
        <f>SUM(R56:R57)</f>
        <v>50</v>
      </c>
      <c r="S58" s="222">
        <f>SUM(S56:S57)</f>
        <v>30</v>
      </c>
      <c r="T58" s="222">
        <f>SUM(T56:T57)</f>
        <v>14</v>
      </c>
      <c r="U58" s="222"/>
      <c r="V58" s="222"/>
      <c r="W58" s="222"/>
      <c r="X58" s="222"/>
      <c r="Y58" s="222">
        <f>SUM(Y56:Y57)</f>
        <v>10</v>
      </c>
      <c r="Z58" s="222"/>
      <c r="AA58" s="222"/>
      <c r="AB58" s="222"/>
      <c r="AC58" s="128">
        <f>SUM(AC56:AC57)</f>
        <v>21</v>
      </c>
      <c r="AD58" s="247">
        <f>SUM(G58:AC58)</f>
        <v>286</v>
      </c>
      <c r="AE58" s="129">
        <v>338</v>
      </c>
      <c r="AH58" s="129">
        <v>650</v>
      </c>
    </row>
    <row r="59" spans="1:34" s="129" customFormat="1" x14ac:dyDescent="0.25">
      <c r="A59" s="254"/>
      <c r="B59" s="255" t="s">
        <v>308</v>
      </c>
      <c r="C59" s="256"/>
      <c r="D59" s="257"/>
      <c r="E59" s="257"/>
      <c r="F59" s="257"/>
      <c r="G59" s="257"/>
      <c r="H59" s="257"/>
      <c r="I59" s="257"/>
      <c r="J59" s="257"/>
      <c r="K59" s="257"/>
      <c r="L59" s="257"/>
      <c r="M59" s="2037" t="s">
        <v>100</v>
      </c>
      <c r="N59" s="2037"/>
      <c r="O59" s="2037"/>
      <c r="P59" s="2037"/>
      <c r="Q59" s="2037"/>
      <c r="R59" s="2037"/>
      <c r="S59" s="2037"/>
      <c r="T59" s="2037"/>
      <c r="U59" s="2037"/>
      <c r="V59" s="2037"/>
      <c r="W59" s="257"/>
      <c r="X59" s="257"/>
      <c r="Y59" s="257"/>
      <c r="Z59" s="257"/>
      <c r="AA59" s="257"/>
      <c r="AB59" s="257"/>
      <c r="AD59" s="1249"/>
      <c r="AE59" s="129">
        <v>229</v>
      </c>
      <c r="AH59" s="129">
        <v>225</v>
      </c>
    </row>
    <row r="60" spans="1:34" s="129" customFormat="1" x14ac:dyDescent="0.25">
      <c r="A60" s="1602" t="s">
        <v>732</v>
      </c>
      <c r="AD60" s="1249"/>
      <c r="AE60" s="129">
        <f>SUM(AE57:AE59)</f>
        <v>853</v>
      </c>
      <c r="AH60" s="129">
        <f>SUM(AH58:AH59)</f>
        <v>875</v>
      </c>
    </row>
    <row r="61" spans="1:34" s="129" customFormat="1" x14ac:dyDescent="0.25">
      <c r="AD61" s="1249"/>
    </row>
  </sheetData>
  <mergeCells count="44">
    <mergeCell ref="T41:W43"/>
    <mergeCell ref="A38:Y38"/>
    <mergeCell ref="A39:M39"/>
    <mergeCell ref="N39:Y39"/>
    <mergeCell ref="A40:M40"/>
    <mergeCell ref="N40:Y40"/>
    <mergeCell ref="A41:A43"/>
    <mergeCell ref="C41:E43"/>
    <mergeCell ref="H41:I43"/>
    <mergeCell ref="J41:K43"/>
    <mergeCell ref="L41:M43"/>
    <mergeCell ref="N41:O43"/>
    <mergeCell ref="A1:Y1"/>
    <mergeCell ref="A2:M2"/>
    <mergeCell ref="N2:Y2"/>
    <mergeCell ref="A3:M3"/>
    <mergeCell ref="N3:Y3"/>
    <mergeCell ref="A4:A6"/>
    <mergeCell ref="C4:E6"/>
    <mergeCell ref="G4:H6"/>
    <mergeCell ref="I4:J6"/>
    <mergeCell ref="K4:L6"/>
    <mergeCell ref="S20:V22"/>
    <mergeCell ref="M35:V35"/>
    <mergeCell ref="M15:V15"/>
    <mergeCell ref="M4:N6"/>
    <mergeCell ref="P4:R6"/>
    <mergeCell ref="S4:V6"/>
    <mergeCell ref="AC20:AC23"/>
    <mergeCell ref="AD20:AD23"/>
    <mergeCell ref="M59:V59"/>
    <mergeCell ref="Q41:S43"/>
    <mergeCell ref="A17:Y17"/>
    <mergeCell ref="A18:M18"/>
    <mergeCell ref="N18:Y18"/>
    <mergeCell ref="A19:M19"/>
    <mergeCell ref="N19:Y19"/>
    <mergeCell ref="A20:A22"/>
    <mergeCell ref="C20:E22"/>
    <mergeCell ref="G20:H22"/>
    <mergeCell ref="I20:J22"/>
    <mergeCell ref="K20:L22"/>
    <mergeCell ref="M20:N22"/>
    <mergeCell ref="P20:R22"/>
  </mergeCells>
  <pageMargins left="0.34" right="0.36" top="0.49" bottom="0.42" header="0.24" footer="0.22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1"/>
  <sheetViews>
    <sheetView topLeftCell="A37" workbookViewId="0">
      <selection sqref="A1:AB36"/>
    </sheetView>
  </sheetViews>
  <sheetFormatPr defaultRowHeight="15" x14ac:dyDescent="0.25"/>
  <cols>
    <col min="1" max="1" width="24.28515625" style="129" customWidth="1"/>
    <col min="2" max="2" width="4.42578125" style="129" customWidth="1"/>
    <col min="3" max="3" width="3.5703125" style="129" customWidth="1"/>
    <col min="4" max="4" width="3.85546875" style="129" customWidth="1"/>
    <col min="5" max="5" width="2.7109375" style="129" customWidth="1"/>
    <col min="6" max="6" width="3.85546875" style="129" customWidth="1"/>
    <col min="7" max="7" width="4.140625" style="129" customWidth="1"/>
    <col min="8" max="9" width="3.5703125" style="129" customWidth="1"/>
    <col min="10" max="10" width="3.42578125" style="129" customWidth="1"/>
    <col min="11" max="11" width="3.5703125" style="129" customWidth="1"/>
    <col min="12" max="12" width="3.85546875" style="129" customWidth="1"/>
    <col min="13" max="13" width="4.5703125" style="129" customWidth="1"/>
    <col min="14" max="16" width="4" style="129" customWidth="1"/>
    <col min="17" max="17" width="4.28515625" style="129" customWidth="1"/>
    <col min="18" max="20" width="3.5703125" style="129" customWidth="1"/>
    <col min="21" max="21" width="4.85546875" style="129" customWidth="1"/>
    <col min="22" max="22" width="3.5703125" style="129" customWidth="1"/>
    <col min="23" max="23" width="3.7109375" style="129" customWidth="1"/>
    <col min="24" max="24" width="3.28515625" style="129" customWidth="1"/>
    <col min="25" max="25" width="4" style="129" customWidth="1"/>
    <col min="26" max="26" width="3.85546875" style="129" customWidth="1"/>
    <col min="27" max="27" width="3.7109375" style="129" customWidth="1"/>
    <col min="28" max="28" width="7.42578125" style="129" customWidth="1"/>
    <col min="29" max="29" width="3" customWidth="1"/>
    <col min="30" max="30" width="3.28515625" customWidth="1"/>
    <col min="31" max="31" width="5.5703125" customWidth="1"/>
  </cols>
  <sheetData>
    <row r="1" spans="1:29" x14ac:dyDescent="0.25">
      <c r="A1" s="2038" t="s">
        <v>223</v>
      </c>
      <c r="B1" s="2038"/>
      <c r="C1" s="2038"/>
      <c r="D1" s="2038"/>
      <c r="E1" s="2038"/>
      <c r="F1" s="2038"/>
      <c r="G1" s="2038"/>
      <c r="H1" s="2038"/>
      <c r="I1" s="2038"/>
      <c r="J1" s="2038"/>
      <c r="K1" s="2038"/>
      <c r="L1" s="2038"/>
      <c r="M1" s="2038"/>
      <c r="N1" s="2038"/>
      <c r="O1" s="2038"/>
      <c r="P1" s="2038"/>
      <c r="Q1" s="2038"/>
      <c r="R1" s="2038"/>
      <c r="S1" s="2038"/>
      <c r="T1" s="2038"/>
      <c r="U1" s="2038"/>
      <c r="V1" s="2038"/>
      <c r="W1" s="2038"/>
      <c r="X1" s="2038"/>
      <c r="Y1" s="2038"/>
      <c r="Z1" s="292"/>
      <c r="AA1" s="292"/>
      <c r="AB1" s="292"/>
    </row>
    <row r="2" spans="1:29" x14ac:dyDescent="0.25">
      <c r="A2" s="2039"/>
      <c r="B2" s="2039"/>
      <c r="C2" s="2039"/>
      <c r="D2" s="2039"/>
      <c r="E2" s="2039"/>
      <c r="F2" s="2039"/>
      <c r="G2" s="2039"/>
      <c r="H2" s="2039"/>
      <c r="I2" s="2039"/>
      <c r="J2" s="2039"/>
      <c r="K2" s="2039"/>
      <c r="L2" s="2039"/>
      <c r="M2" s="2039"/>
      <c r="N2" s="2039" t="s">
        <v>578</v>
      </c>
      <c r="O2" s="2039"/>
      <c r="P2" s="2039"/>
      <c r="Q2" s="2039"/>
      <c r="R2" s="2039"/>
      <c r="S2" s="2039"/>
      <c r="T2" s="2039"/>
      <c r="U2" s="2039"/>
      <c r="V2" s="2039"/>
      <c r="W2" s="2039"/>
      <c r="X2" s="2039"/>
      <c r="Y2" s="2039"/>
      <c r="Z2" s="292"/>
      <c r="AA2" s="292"/>
      <c r="AB2" s="292"/>
    </row>
    <row r="3" spans="1:29" x14ac:dyDescent="0.25">
      <c r="A3" s="2040" t="s">
        <v>242</v>
      </c>
      <c r="B3" s="2040"/>
      <c r="C3" s="2040"/>
      <c r="D3" s="2040"/>
      <c r="E3" s="2040"/>
      <c r="F3" s="2040"/>
      <c r="G3" s="2040"/>
      <c r="H3" s="2040"/>
      <c r="I3" s="2040"/>
      <c r="J3" s="2040"/>
      <c r="K3" s="2040"/>
      <c r="L3" s="2040"/>
      <c r="M3" s="2040"/>
      <c r="N3" s="2040" t="s">
        <v>225</v>
      </c>
      <c r="O3" s="2040"/>
      <c r="P3" s="2040"/>
      <c r="Q3" s="2040"/>
      <c r="R3" s="2040"/>
      <c r="S3" s="2040"/>
      <c r="T3" s="2040"/>
      <c r="U3" s="2040"/>
      <c r="V3" s="2040"/>
      <c r="W3" s="2040"/>
      <c r="X3" s="2040"/>
      <c r="Y3" s="2040"/>
      <c r="Z3" s="292"/>
      <c r="AA3" s="292"/>
      <c r="AB3" s="292"/>
    </row>
    <row r="4" spans="1:29" x14ac:dyDescent="0.25">
      <c r="A4" s="1970" t="s">
        <v>3</v>
      </c>
      <c r="B4" s="263"/>
      <c r="C4" s="1967" t="s">
        <v>4</v>
      </c>
      <c r="D4" s="1967"/>
      <c r="E4" s="1967"/>
      <c r="F4" s="264"/>
      <c r="G4" s="1967" t="s">
        <v>564</v>
      </c>
      <c r="H4" s="1967"/>
      <c r="I4" s="1967" t="s">
        <v>424</v>
      </c>
      <c r="J4" s="1967"/>
      <c r="K4" s="1967" t="s">
        <v>7</v>
      </c>
      <c r="L4" s="1967"/>
      <c r="M4" s="1967" t="s">
        <v>8</v>
      </c>
      <c r="N4" s="1967"/>
      <c r="O4" s="265"/>
      <c r="P4" s="1967" t="s">
        <v>9</v>
      </c>
      <c r="Q4" s="1967"/>
      <c r="R4" s="1967"/>
      <c r="S4" s="1967" t="s">
        <v>10</v>
      </c>
      <c r="T4" s="1967"/>
      <c r="U4" s="1967"/>
      <c r="V4" s="1967"/>
      <c r="W4" s="266"/>
      <c r="X4" s="267"/>
      <c r="Y4" s="266"/>
      <c r="Z4" s="266"/>
      <c r="AA4" s="267"/>
      <c r="AB4" s="360"/>
    </row>
    <row r="5" spans="1:29" x14ac:dyDescent="0.25">
      <c r="A5" s="1970"/>
      <c r="B5" s="269"/>
      <c r="C5" s="1967"/>
      <c r="D5" s="1967"/>
      <c r="E5" s="1967"/>
      <c r="F5" s="270"/>
      <c r="G5" s="1967"/>
      <c r="H5" s="1967"/>
      <c r="I5" s="1967"/>
      <c r="J5" s="1967"/>
      <c r="K5" s="1967"/>
      <c r="L5" s="1967"/>
      <c r="M5" s="1967"/>
      <c r="N5" s="1967"/>
      <c r="O5" s="271"/>
      <c r="P5" s="1967"/>
      <c r="Q5" s="1967"/>
      <c r="R5" s="1967"/>
      <c r="S5" s="1967"/>
      <c r="T5" s="1967"/>
      <c r="U5" s="1967"/>
      <c r="V5" s="1967"/>
      <c r="W5" s="272"/>
      <c r="X5" s="273"/>
      <c r="Y5" s="272"/>
      <c r="Z5" s="272"/>
      <c r="AA5" s="273"/>
      <c r="AB5" s="361"/>
    </row>
    <row r="6" spans="1:29" ht="1.5" customHeight="1" x14ac:dyDescent="0.25">
      <c r="A6" s="1970"/>
      <c r="B6" s="269"/>
      <c r="C6" s="1967"/>
      <c r="D6" s="1967"/>
      <c r="E6" s="1967"/>
      <c r="F6" s="270"/>
      <c r="G6" s="1967"/>
      <c r="H6" s="1967"/>
      <c r="I6" s="1967"/>
      <c r="J6" s="1967"/>
      <c r="K6" s="1967"/>
      <c r="L6" s="1967"/>
      <c r="M6" s="1967"/>
      <c r="N6" s="1967"/>
      <c r="O6" s="271"/>
      <c r="P6" s="1967"/>
      <c r="Q6" s="1967"/>
      <c r="R6" s="1967"/>
      <c r="S6" s="1967"/>
      <c r="T6" s="1967"/>
      <c r="U6" s="1967"/>
      <c r="V6" s="1967"/>
      <c r="W6" s="272"/>
      <c r="X6" s="273"/>
      <c r="Y6" s="272"/>
      <c r="Z6" s="272"/>
      <c r="AA6" s="273"/>
      <c r="AB6" s="362"/>
    </row>
    <row r="7" spans="1:29" ht="90.75" customHeight="1" x14ac:dyDescent="0.25">
      <c r="A7" s="392" t="s">
        <v>11</v>
      </c>
      <c r="B7" s="276" t="s">
        <v>12</v>
      </c>
      <c r="C7" s="277" t="s">
        <v>13</v>
      </c>
      <c r="D7" s="277" t="s">
        <v>14</v>
      </c>
      <c r="E7" s="277" t="s">
        <v>15</v>
      </c>
      <c r="F7" s="278" t="s">
        <v>16</v>
      </c>
      <c r="G7" s="279" t="s">
        <v>17</v>
      </c>
      <c r="H7" s="278" t="s">
        <v>18</v>
      </c>
      <c r="I7" s="277" t="s">
        <v>17</v>
      </c>
      <c r="J7" s="277" t="s">
        <v>18</v>
      </c>
      <c r="K7" s="277" t="s">
        <v>19</v>
      </c>
      <c r="L7" s="277" t="s">
        <v>20</v>
      </c>
      <c r="M7" s="277" t="s">
        <v>21</v>
      </c>
      <c r="N7" s="277" t="s">
        <v>22</v>
      </c>
      <c r="O7" s="277" t="s">
        <v>23</v>
      </c>
      <c r="P7" s="277" t="s">
        <v>24</v>
      </c>
      <c r="Q7" s="277" t="s">
        <v>25</v>
      </c>
      <c r="R7" s="277" t="s">
        <v>26</v>
      </c>
      <c r="S7" s="277" t="s">
        <v>27</v>
      </c>
      <c r="T7" s="277" t="s">
        <v>28</v>
      </c>
      <c r="U7" s="277" t="s">
        <v>29</v>
      </c>
      <c r="V7" s="277" t="s">
        <v>30</v>
      </c>
      <c r="W7" s="278" t="s">
        <v>31</v>
      </c>
      <c r="X7" s="278" t="s">
        <v>32</v>
      </c>
      <c r="Y7" s="278" t="s">
        <v>33</v>
      </c>
      <c r="Z7" s="278" t="s">
        <v>34</v>
      </c>
      <c r="AA7" s="279" t="s">
        <v>35</v>
      </c>
      <c r="AB7" s="281" t="s">
        <v>36</v>
      </c>
    </row>
    <row r="8" spans="1:29" x14ac:dyDescent="0.25">
      <c r="A8" s="233" t="s">
        <v>43</v>
      </c>
      <c r="B8" s="393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3"/>
      <c r="V8" s="393"/>
      <c r="W8" s="393"/>
      <c r="X8" s="393"/>
      <c r="Y8" s="393"/>
      <c r="Z8" s="393"/>
      <c r="AA8" s="394"/>
      <c r="AB8" s="393"/>
    </row>
    <row r="9" spans="1:29" s="372" customFormat="1" ht="15.75" customHeight="1" x14ac:dyDescent="0.25">
      <c r="A9" s="374" t="s">
        <v>110</v>
      </c>
      <c r="B9" s="367" t="s">
        <v>104</v>
      </c>
      <c r="C9" s="1713">
        <v>12</v>
      </c>
      <c r="D9" s="302">
        <v>1</v>
      </c>
      <c r="E9" s="302">
        <v>2</v>
      </c>
      <c r="F9" s="1711">
        <v>15</v>
      </c>
      <c r="G9" s="375"/>
      <c r="H9" s="1713"/>
      <c r="I9" s="302"/>
      <c r="J9" s="302">
        <v>15</v>
      </c>
      <c r="K9" s="302"/>
      <c r="L9" s="302"/>
      <c r="M9" s="1742"/>
      <c r="N9" s="302"/>
      <c r="O9" s="302">
        <v>9</v>
      </c>
      <c r="P9" s="302"/>
      <c r="Q9" s="302"/>
      <c r="R9" s="302"/>
      <c r="S9" s="302"/>
      <c r="T9" s="302"/>
      <c r="U9" s="302"/>
      <c r="V9" s="302"/>
      <c r="W9" s="302"/>
      <c r="X9" s="1742">
        <v>4</v>
      </c>
      <c r="Y9" s="302"/>
      <c r="Z9" s="302"/>
      <c r="AA9" s="1711">
        <v>4</v>
      </c>
      <c r="AB9" s="1805">
        <f t="shared" ref="AB9:AB14" si="0">SUM(F9:AA9)</f>
        <v>47</v>
      </c>
    </row>
    <row r="10" spans="1:29" s="372" customFormat="1" ht="22.5" customHeight="1" x14ac:dyDescent="0.25">
      <c r="A10" s="1747" t="s">
        <v>432</v>
      </c>
      <c r="B10" s="9">
        <v>3</v>
      </c>
      <c r="C10" s="773">
        <v>12</v>
      </c>
      <c r="D10" s="763"/>
      <c r="E10" s="763"/>
      <c r="F10" s="1806"/>
      <c r="G10" s="733"/>
      <c r="H10" s="324"/>
      <c r="I10" s="593"/>
      <c r="J10" s="1807"/>
      <c r="K10" s="1607"/>
      <c r="L10" s="1607"/>
      <c r="M10" s="1607"/>
      <c r="N10" s="1607"/>
      <c r="O10" s="763"/>
      <c r="P10" s="1607"/>
      <c r="Q10" s="763"/>
      <c r="R10" s="763"/>
      <c r="S10" s="763"/>
      <c r="T10" s="763"/>
      <c r="U10" s="763"/>
      <c r="V10" s="763"/>
      <c r="W10" s="763"/>
      <c r="X10" s="1607">
        <v>4</v>
      </c>
      <c r="Y10" s="763"/>
      <c r="Z10" s="763"/>
      <c r="AA10" s="1808">
        <v>4</v>
      </c>
      <c r="AB10" s="1755">
        <f t="shared" si="0"/>
        <v>8</v>
      </c>
    </row>
    <row r="11" spans="1:29" s="372" customFormat="1" ht="22.5" customHeight="1" x14ac:dyDescent="0.25">
      <c r="A11" s="1747" t="s">
        <v>433</v>
      </c>
      <c r="B11" s="9">
        <v>3</v>
      </c>
      <c r="C11" s="773">
        <v>11</v>
      </c>
      <c r="D11" s="763"/>
      <c r="E11" s="763"/>
      <c r="F11" s="1806">
        <v>15</v>
      </c>
      <c r="G11" s="733"/>
      <c r="H11" s="324"/>
      <c r="I11" s="593"/>
      <c r="J11" s="1807">
        <v>15</v>
      </c>
      <c r="K11" s="1607"/>
      <c r="L11" s="1607"/>
      <c r="M11" s="1607"/>
      <c r="N11" s="1607"/>
      <c r="O11" s="763"/>
      <c r="P11" s="1607"/>
      <c r="Q11" s="763"/>
      <c r="R11" s="763"/>
      <c r="S11" s="763"/>
      <c r="T11" s="763"/>
      <c r="U11" s="763"/>
      <c r="V11" s="763"/>
      <c r="W11" s="763"/>
      <c r="X11" s="1607">
        <v>4</v>
      </c>
      <c r="Y11" s="763"/>
      <c r="Z11" s="763"/>
      <c r="AA11" s="1808">
        <v>2</v>
      </c>
      <c r="AB11" s="1755">
        <f t="shared" si="0"/>
        <v>36</v>
      </c>
    </row>
    <row r="12" spans="1:29" s="372" customFormat="1" ht="16.5" customHeight="1" x14ac:dyDescent="0.25">
      <c r="A12" s="1009" t="s">
        <v>720</v>
      </c>
      <c r="B12" s="1100">
        <v>2</v>
      </c>
      <c r="C12" s="1059">
        <v>13</v>
      </c>
      <c r="D12" s="1099"/>
      <c r="E12" s="1099"/>
      <c r="F12" s="1755">
        <v>16</v>
      </c>
      <c r="G12" s="733"/>
      <c r="H12" s="324"/>
      <c r="I12" s="577"/>
      <c r="J12" s="47"/>
      <c r="K12" s="1755"/>
      <c r="L12" s="1755"/>
      <c r="M12" s="1755"/>
      <c r="N12" s="1755"/>
      <c r="O12" s="1099"/>
      <c r="P12" s="1755"/>
      <c r="Q12" s="1099"/>
      <c r="R12" s="1099"/>
      <c r="S12" s="1099"/>
      <c r="T12" s="1099"/>
      <c r="U12" s="1099"/>
      <c r="V12" s="1099"/>
      <c r="W12" s="1099"/>
      <c r="X12" s="1755"/>
      <c r="Y12" s="1099"/>
      <c r="Z12" s="1099"/>
      <c r="AA12" s="1809"/>
      <c r="AB12" s="1755">
        <f t="shared" si="0"/>
        <v>16</v>
      </c>
    </row>
    <row r="13" spans="1:29" s="372" customFormat="1" ht="14.25" customHeight="1" x14ac:dyDescent="0.25">
      <c r="A13" s="1673" t="s">
        <v>382</v>
      </c>
      <c r="B13" s="957" t="s">
        <v>644</v>
      </c>
      <c r="C13" s="957">
        <v>13</v>
      </c>
      <c r="D13" s="957"/>
      <c r="E13" s="957"/>
      <c r="F13" s="1810">
        <v>12</v>
      </c>
      <c r="G13" s="1810"/>
      <c r="H13" s="1810"/>
      <c r="I13" s="1810"/>
      <c r="J13" s="1810"/>
      <c r="K13" s="1810"/>
      <c r="L13" s="1810"/>
      <c r="M13" s="1811">
        <v>2</v>
      </c>
      <c r="N13" s="1810"/>
      <c r="O13" s="1810"/>
      <c r="P13" s="1810"/>
      <c r="Q13" s="1810"/>
      <c r="R13" s="1810"/>
      <c r="S13" s="1810"/>
      <c r="T13" s="1810"/>
      <c r="U13" s="1810"/>
      <c r="V13" s="1810"/>
      <c r="W13" s="1810"/>
      <c r="X13" s="1810"/>
      <c r="Y13" s="1810"/>
      <c r="Z13" s="1810"/>
      <c r="AA13" s="1812">
        <v>4</v>
      </c>
      <c r="AB13" s="1813">
        <f t="shared" si="0"/>
        <v>18</v>
      </c>
    </row>
    <row r="14" spans="1:29" s="129" customFormat="1" x14ac:dyDescent="0.25">
      <c r="A14" s="133" t="s">
        <v>48</v>
      </c>
      <c r="B14" s="398"/>
      <c r="C14" s="398"/>
      <c r="D14" s="398"/>
      <c r="E14" s="398"/>
      <c r="F14" s="399">
        <f>SUM(F9:F13)</f>
        <v>58</v>
      </c>
      <c r="G14" s="324"/>
      <c r="H14" s="214"/>
      <c r="I14" s="133"/>
      <c r="J14" s="133">
        <f>SUM(J9:J13)</f>
        <v>30</v>
      </c>
      <c r="K14" s="133"/>
      <c r="L14" s="133"/>
      <c r="M14" s="133">
        <f>SUM(M9:M13)</f>
        <v>2</v>
      </c>
      <c r="N14" s="133"/>
      <c r="O14" s="133">
        <f>SUM(O9:O13)</f>
        <v>9</v>
      </c>
      <c r="P14" s="133"/>
      <c r="Q14" s="133"/>
      <c r="R14" s="133"/>
      <c r="S14" s="133"/>
      <c r="T14" s="133"/>
      <c r="U14" s="133"/>
      <c r="V14" s="133"/>
      <c r="W14" s="133"/>
      <c r="X14" s="133">
        <f>SUM(X9:X13)</f>
        <v>12</v>
      </c>
      <c r="Y14" s="133"/>
      <c r="Z14" s="133"/>
      <c r="AA14" s="133">
        <f>SUM(AA9:AA13)</f>
        <v>14</v>
      </c>
      <c r="AB14" s="133">
        <f t="shared" si="0"/>
        <v>125</v>
      </c>
      <c r="AC14" s="129">
        <v>125</v>
      </c>
    </row>
    <row r="15" spans="1:29" s="129" customFormat="1" x14ac:dyDescent="0.25">
      <c r="A15" s="1533" t="s">
        <v>44</v>
      </c>
      <c r="F15" s="306"/>
      <c r="G15" s="306"/>
      <c r="H15" s="306"/>
      <c r="I15" s="306"/>
      <c r="J15" s="306"/>
      <c r="K15" s="306"/>
      <c r="L15" s="306"/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  <c r="AA15" s="306"/>
      <c r="AB15" s="306"/>
    </row>
    <row r="16" spans="1:29" s="372" customFormat="1" ht="22.5" x14ac:dyDescent="0.25">
      <c r="A16" s="1840" t="s">
        <v>327</v>
      </c>
      <c r="B16" s="1818" t="s">
        <v>402</v>
      </c>
      <c r="C16" s="1819">
        <v>5</v>
      </c>
      <c r="D16" s="1818"/>
      <c r="E16" s="1820"/>
      <c r="F16" s="1821">
        <v>20</v>
      </c>
      <c r="G16" s="1814"/>
      <c r="H16" s="401">
        <v>10</v>
      </c>
      <c r="I16" s="1815"/>
      <c r="J16" s="1822">
        <v>10</v>
      </c>
      <c r="K16" s="1823"/>
      <c r="L16" s="1824"/>
      <c r="M16" s="1824"/>
      <c r="N16" s="1824"/>
      <c r="O16" s="82"/>
      <c r="P16" s="82"/>
      <c r="Q16" s="82"/>
      <c r="R16" s="82"/>
      <c r="S16" s="82"/>
      <c r="T16" s="82"/>
      <c r="U16" s="343"/>
      <c r="V16" s="82"/>
      <c r="W16" s="82"/>
      <c r="X16" s="1824">
        <v>2</v>
      </c>
      <c r="Y16" s="82"/>
      <c r="Z16" s="82"/>
      <c r="AA16" s="82">
        <v>6</v>
      </c>
      <c r="AB16" s="343">
        <f>SUM(F16:AA16)</f>
        <v>48</v>
      </c>
      <c r="AC16" s="375"/>
    </row>
    <row r="17" spans="1:30" s="372" customFormat="1" x14ac:dyDescent="0.25">
      <c r="A17" s="1825" t="s">
        <v>143</v>
      </c>
      <c r="B17" s="1826" t="s">
        <v>105</v>
      </c>
      <c r="C17" s="1621">
        <v>12</v>
      </c>
      <c r="D17" s="216">
        <v>1</v>
      </c>
      <c r="E17" s="1827"/>
      <c r="F17" s="1659"/>
      <c r="G17" s="733"/>
      <c r="H17" s="324">
        <v>10</v>
      </c>
      <c r="I17" s="578"/>
      <c r="J17" s="216">
        <v>10</v>
      </c>
      <c r="K17" s="1621"/>
      <c r="L17" s="1621"/>
      <c r="M17" s="1828"/>
      <c r="N17" s="1828"/>
      <c r="O17" s="1659"/>
      <c r="P17" s="216"/>
      <c r="Q17" s="216">
        <v>24</v>
      </c>
      <c r="R17" s="216"/>
      <c r="S17" s="216"/>
      <c r="T17" s="216"/>
      <c r="U17" s="216"/>
      <c r="V17" s="216"/>
      <c r="W17" s="216"/>
      <c r="X17" s="1828">
        <v>4</v>
      </c>
      <c r="Y17" s="216"/>
      <c r="Z17" s="216"/>
      <c r="AA17" s="1659">
        <v>6</v>
      </c>
      <c r="AB17" s="1659">
        <f>SUM(F17:AA17)</f>
        <v>54</v>
      </c>
      <c r="AC17" s="375"/>
    </row>
    <row r="18" spans="1:30" s="372" customFormat="1" ht="18.75" customHeight="1" x14ac:dyDescent="0.25">
      <c r="A18" s="1825" t="s">
        <v>143</v>
      </c>
      <c r="B18" s="1826" t="s">
        <v>105</v>
      </c>
      <c r="C18" s="1829">
        <v>12</v>
      </c>
      <c r="D18" s="1269"/>
      <c r="E18" s="1830"/>
      <c r="F18" s="1659"/>
      <c r="G18" s="733"/>
      <c r="H18" s="324">
        <v>10</v>
      </c>
      <c r="I18" s="578"/>
      <c r="J18" s="216"/>
      <c r="K18" s="1621"/>
      <c r="L18" s="1621"/>
      <c r="M18" s="1828"/>
      <c r="N18" s="1828"/>
      <c r="O18" s="1659"/>
      <c r="P18" s="216"/>
      <c r="Q18" s="216">
        <v>24</v>
      </c>
      <c r="R18" s="216"/>
      <c r="S18" s="216"/>
      <c r="T18" s="216"/>
      <c r="U18" s="216"/>
      <c r="V18" s="216"/>
      <c r="W18" s="216"/>
      <c r="X18" s="1828">
        <v>4</v>
      </c>
      <c r="Y18" s="216"/>
      <c r="Z18" s="216"/>
      <c r="AA18" s="1659">
        <v>6</v>
      </c>
      <c r="AB18" s="1659">
        <f>SUM(F18:AA18)</f>
        <v>44</v>
      </c>
      <c r="AC18" s="375"/>
    </row>
    <row r="19" spans="1:30" s="372" customFormat="1" ht="22.5" x14ac:dyDescent="0.25">
      <c r="A19" s="1673" t="s">
        <v>561</v>
      </c>
      <c r="B19" s="957" t="s">
        <v>643</v>
      </c>
      <c r="C19" s="957">
        <v>10</v>
      </c>
      <c r="D19" s="957"/>
      <c r="E19" s="957"/>
      <c r="F19" s="1810">
        <v>6</v>
      </c>
      <c r="G19" s="1810"/>
      <c r="H19" s="1810"/>
      <c r="I19" s="1810"/>
      <c r="J19" s="1810">
        <v>6</v>
      </c>
      <c r="K19" s="1810"/>
      <c r="L19" s="1810"/>
      <c r="M19" s="1811"/>
      <c r="N19" s="1810"/>
      <c r="O19" s="1810"/>
      <c r="P19" s="1810"/>
      <c r="Q19" s="1810"/>
      <c r="R19" s="1810"/>
      <c r="S19" s="1810"/>
      <c r="T19" s="1810"/>
      <c r="U19" s="1810"/>
      <c r="V19" s="1810"/>
      <c r="W19" s="1810"/>
      <c r="X19" s="1810">
        <v>3</v>
      </c>
      <c r="Y19" s="1810"/>
      <c r="Z19" s="1810"/>
      <c r="AA19" s="957">
        <v>1</v>
      </c>
      <c r="AB19" s="1811">
        <f>SUM(F19:AA19)</f>
        <v>16</v>
      </c>
    </row>
    <row r="20" spans="1:30" s="372" customFormat="1" ht="22.5" x14ac:dyDescent="0.25">
      <c r="A20" s="742" t="s">
        <v>422</v>
      </c>
      <c r="B20" s="1703" t="s">
        <v>645</v>
      </c>
      <c r="C20" s="1703">
        <v>8</v>
      </c>
      <c r="D20" s="1703"/>
      <c r="E20" s="1703"/>
      <c r="F20" s="1703">
        <v>6</v>
      </c>
      <c r="G20" s="1703"/>
      <c r="H20" s="1703"/>
      <c r="I20" s="1703"/>
      <c r="J20" s="1703">
        <v>8</v>
      </c>
      <c r="K20" s="1703"/>
      <c r="L20" s="1703"/>
      <c r="M20" s="1703">
        <v>2</v>
      </c>
      <c r="N20" s="1703"/>
      <c r="O20" s="1703">
        <v>2</v>
      </c>
      <c r="P20" s="1703"/>
      <c r="Q20" s="1703"/>
      <c r="R20" s="1703"/>
      <c r="S20" s="1703"/>
      <c r="T20" s="1703"/>
      <c r="U20" s="1703"/>
      <c r="V20" s="1703"/>
      <c r="W20" s="1703"/>
      <c r="X20" s="1703"/>
      <c r="Y20" s="1703"/>
      <c r="Z20" s="1703"/>
      <c r="AA20" s="1703">
        <v>6</v>
      </c>
      <c r="AB20" s="82">
        <f>SUM(F20:AA20)</f>
        <v>24</v>
      </c>
    </row>
    <row r="21" spans="1:30" s="372" customFormat="1" ht="23.25" customHeight="1" x14ac:dyDescent="0.25">
      <c r="A21" s="1831" t="s">
        <v>434</v>
      </c>
      <c r="B21" s="9">
        <v>3</v>
      </c>
      <c r="C21" s="773">
        <v>6</v>
      </c>
      <c r="D21" s="763"/>
      <c r="E21" s="763"/>
      <c r="F21" s="1806">
        <v>18</v>
      </c>
      <c r="G21" s="733"/>
      <c r="H21" s="324"/>
      <c r="I21" s="593"/>
      <c r="J21" s="1807">
        <v>36</v>
      </c>
      <c r="K21" s="1607"/>
      <c r="L21" s="1607"/>
      <c r="M21" s="1607"/>
      <c r="N21" s="1607"/>
      <c r="O21" s="763"/>
      <c r="P21" s="1607"/>
      <c r="Q21" s="763"/>
      <c r="R21" s="763"/>
      <c r="S21" s="763"/>
      <c r="T21" s="763"/>
      <c r="U21" s="763"/>
      <c r="V21" s="763"/>
      <c r="W21" s="763"/>
      <c r="X21" s="1607">
        <v>2</v>
      </c>
      <c r="Y21" s="763"/>
      <c r="Z21" s="763"/>
      <c r="AA21" s="1808">
        <v>4</v>
      </c>
      <c r="AB21" s="1755">
        <f t="shared" ref="AB21:AB26" si="1">SUM(F21:AA21)</f>
        <v>60</v>
      </c>
    </row>
    <row r="22" spans="1:30" s="372" customFormat="1" x14ac:dyDescent="0.25">
      <c r="A22" s="1832" t="s">
        <v>476</v>
      </c>
      <c r="B22" s="241">
        <v>2</v>
      </c>
      <c r="C22" s="365">
        <v>13</v>
      </c>
      <c r="D22" s="359"/>
      <c r="E22" s="365"/>
      <c r="F22" s="603">
        <v>28</v>
      </c>
      <c r="G22" s="588"/>
      <c r="H22" s="47"/>
      <c r="I22" s="588"/>
      <c r="J22" s="47">
        <v>28</v>
      </c>
      <c r="K22" s="47"/>
      <c r="L22" s="47"/>
      <c r="M22" s="807"/>
      <c r="N22" s="807"/>
      <c r="O22" s="807"/>
      <c r="P22" s="47"/>
      <c r="Q22" s="47"/>
      <c r="R22" s="47"/>
      <c r="S22" s="47"/>
      <c r="T22" s="47"/>
      <c r="U22" s="47"/>
      <c r="V22" s="47"/>
      <c r="W22" s="47"/>
      <c r="X22" s="1607">
        <v>4</v>
      </c>
      <c r="Y22" s="763"/>
      <c r="Z22" s="763"/>
      <c r="AA22" s="1833">
        <v>5</v>
      </c>
      <c r="AB22" s="1099">
        <f t="shared" si="1"/>
        <v>65</v>
      </c>
    </row>
    <row r="23" spans="1:30" s="372" customFormat="1" ht="16.5" customHeight="1" x14ac:dyDescent="0.25">
      <c r="A23" s="1831" t="s">
        <v>468</v>
      </c>
      <c r="B23" s="9">
        <v>2</v>
      </c>
      <c r="C23" s="773">
        <v>11</v>
      </c>
      <c r="D23" s="763"/>
      <c r="E23" s="763"/>
      <c r="F23" s="1806"/>
      <c r="G23" s="733"/>
      <c r="H23" s="324"/>
      <c r="I23" s="593"/>
      <c r="J23" s="1807">
        <v>28</v>
      </c>
      <c r="K23" s="1607"/>
      <c r="L23" s="1607"/>
      <c r="M23" s="1607"/>
      <c r="N23" s="1607"/>
      <c r="O23" s="763"/>
      <c r="P23" s="1607"/>
      <c r="Q23" s="763"/>
      <c r="R23" s="763"/>
      <c r="S23" s="763"/>
      <c r="T23" s="763"/>
      <c r="U23" s="763"/>
      <c r="V23" s="763"/>
      <c r="W23" s="763"/>
      <c r="X23" s="1607">
        <v>4</v>
      </c>
      <c r="Y23" s="763"/>
      <c r="Z23" s="763"/>
      <c r="AA23" s="1808">
        <v>5</v>
      </c>
      <c r="AB23" s="1755">
        <f t="shared" si="1"/>
        <v>37</v>
      </c>
    </row>
    <row r="24" spans="1:30" s="372" customFormat="1" x14ac:dyDescent="0.25">
      <c r="A24" s="1831" t="s">
        <v>469</v>
      </c>
      <c r="B24" s="9">
        <v>2</v>
      </c>
      <c r="C24" s="773">
        <v>6</v>
      </c>
      <c r="D24" s="763"/>
      <c r="E24" s="763"/>
      <c r="F24" s="1806"/>
      <c r="G24" s="733"/>
      <c r="H24" s="324"/>
      <c r="I24" s="593"/>
      <c r="J24" s="1807"/>
      <c r="K24" s="1607"/>
      <c r="L24" s="1607"/>
      <c r="M24" s="1607"/>
      <c r="N24" s="1607"/>
      <c r="O24" s="763"/>
      <c r="P24" s="1607"/>
      <c r="Q24" s="763"/>
      <c r="R24" s="763"/>
      <c r="S24" s="763"/>
      <c r="T24" s="763"/>
      <c r="U24" s="763"/>
      <c r="V24" s="763"/>
      <c r="W24" s="763"/>
      <c r="X24" s="1607">
        <v>2</v>
      </c>
      <c r="Y24" s="763"/>
      <c r="Z24" s="763"/>
      <c r="AA24" s="1808">
        <v>5</v>
      </c>
      <c r="AB24" s="1755">
        <f t="shared" si="1"/>
        <v>7</v>
      </c>
    </row>
    <row r="25" spans="1:30" s="372" customFormat="1" x14ac:dyDescent="0.25">
      <c r="A25" s="1831" t="s">
        <v>470</v>
      </c>
      <c r="B25" s="9">
        <v>2</v>
      </c>
      <c r="C25" s="773">
        <v>4</v>
      </c>
      <c r="D25" s="763"/>
      <c r="E25" s="763"/>
      <c r="F25" s="1806"/>
      <c r="G25" s="733"/>
      <c r="H25" s="324"/>
      <c r="I25" s="593"/>
      <c r="J25" s="1807"/>
      <c r="K25" s="1607"/>
      <c r="L25" s="1607"/>
      <c r="M25" s="1607"/>
      <c r="N25" s="1607"/>
      <c r="O25" s="763"/>
      <c r="P25" s="1607"/>
      <c r="Q25" s="763"/>
      <c r="R25" s="763"/>
      <c r="S25" s="763"/>
      <c r="T25" s="763"/>
      <c r="U25" s="763"/>
      <c r="V25" s="763"/>
      <c r="W25" s="763"/>
      <c r="X25" s="1607">
        <v>1</v>
      </c>
      <c r="Y25" s="763"/>
      <c r="Z25" s="763"/>
      <c r="AA25" s="1833">
        <v>3</v>
      </c>
      <c r="AB25" s="1834">
        <f t="shared" si="1"/>
        <v>4</v>
      </c>
      <c r="AC25" s="761"/>
      <c r="AD25" s="1817"/>
    </row>
    <row r="26" spans="1:30" s="372" customFormat="1" x14ac:dyDescent="0.25">
      <c r="A26" s="1831" t="s">
        <v>471</v>
      </c>
      <c r="B26" s="9">
        <v>2</v>
      </c>
      <c r="C26" s="773">
        <v>3</v>
      </c>
      <c r="D26" s="763"/>
      <c r="E26" s="763"/>
      <c r="F26" s="1806"/>
      <c r="G26" s="794"/>
      <c r="H26" s="795"/>
      <c r="I26" s="593"/>
      <c r="J26" s="1807">
        <v>28</v>
      </c>
      <c r="K26" s="1607"/>
      <c r="L26" s="1607"/>
      <c r="M26" s="1607"/>
      <c r="N26" s="1607"/>
      <c r="O26" s="763"/>
      <c r="P26" s="1607"/>
      <c r="Q26" s="763"/>
      <c r="R26" s="763"/>
      <c r="S26" s="763"/>
      <c r="T26" s="763"/>
      <c r="U26" s="763"/>
      <c r="V26" s="763"/>
      <c r="W26" s="763"/>
      <c r="X26" s="1607">
        <v>1</v>
      </c>
      <c r="Y26" s="763"/>
      <c r="Z26" s="763"/>
      <c r="AA26" s="1835">
        <v>5</v>
      </c>
      <c r="AB26" s="1806">
        <f t="shared" si="1"/>
        <v>34</v>
      </c>
      <c r="AC26" s="761"/>
      <c r="AD26" s="1817"/>
    </row>
    <row r="27" spans="1:30" s="372" customFormat="1" ht="15" customHeight="1" x14ac:dyDescent="0.25">
      <c r="A27" s="405" t="s">
        <v>52</v>
      </c>
      <c r="B27" s="1100"/>
      <c r="C27" s="1059"/>
      <c r="D27" s="1099"/>
      <c r="E27" s="1099"/>
      <c r="F27" s="1755"/>
      <c r="G27" s="733"/>
      <c r="H27" s="324"/>
      <c r="I27" s="577"/>
      <c r="J27" s="47"/>
      <c r="K27" s="1755"/>
      <c r="L27" s="1755"/>
      <c r="M27" s="1755"/>
      <c r="N27" s="1755"/>
      <c r="O27" s="1099"/>
      <c r="P27" s="1755"/>
      <c r="Q27" s="1099"/>
      <c r="R27" s="1099"/>
      <c r="S27" s="1099"/>
      <c r="T27" s="1099"/>
      <c r="U27" s="1099" t="s">
        <v>634</v>
      </c>
      <c r="V27" s="1099"/>
      <c r="W27" s="1099"/>
      <c r="X27" s="1755"/>
      <c r="Y27" s="1099"/>
      <c r="Z27" s="1099"/>
      <c r="AA27" s="1809"/>
      <c r="AB27" s="1755">
        <v>23.5</v>
      </c>
      <c r="AC27" s="1836"/>
      <c r="AD27" s="1794"/>
    </row>
    <row r="28" spans="1:30" s="372" customFormat="1" ht="13.5" customHeight="1" x14ac:dyDescent="0.25">
      <c r="A28" s="1787" t="s">
        <v>113</v>
      </c>
      <c r="B28" s="1083" t="s">
        <v>104</v>
      </c>
      <c r="C28" s="384">
        <v>24</v>
      </c>
      <c r="D28" s="384">
        <v>1</v>
      </c>
      <c r="E28" s="384">
        <v>2</v>
      </c>
      <c r="F28" s="1837"/>
      <c r="G28" s="1788"/>
      <c r="H28" s="1838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>
        <v>30</v>
      </c>
      <c r="T28" s="384"/>
      <c r="U28" s="384"/>
      <c r="V28" s="384"/>
      <c r="W28" s="384"/>
      <c r="X28" s="384"/>
      <c r="Y28" s="384"/>
      <c r="Z28" s="384"/>
      <c r="AA28" s="384"/>
      <c r="AB28" s="384">
        <v>30</v>
      </c>
    </row>
    <row r="29" spans="1:30" s="135" customFormat="1" ht="13.5" customHeight="1" x14ac:dyDescent="0.25">
      <c r="A29" s="1783" t="s">
        <v>145</v>
      </c>
      <c r="B29" s="83" t="s">
        <v>104</v>
      </c>
      <c r="C29" s="83"/>
      <c r="D29" s="83"/>
      <c r="E29" s="83"/>
      <c r="F29" s="1592"/>
      <c r="G29" s="375"/>
      <c r="H29" s="1724"/>
      <c r="I29" s="83"/>
      <c r="J29" s="83"/>
      <c r="K29" s="83"/>
      <c r="L29" s="83"/>
      <c r="M29" s="83"/>
      <c r="N29" s="83"/>
      <c r="O29" s="83"/>
      <c r="P29" s="83"/>
      <c r="Q29" s="1669">
        <v>5</v>
      </c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1669">
        <v>5</v>
      </c>
    </row>
    <row r="30" spans="1:30" s="135" customFormat="1" ht="13.5" customHeight="1" x14ac:dyDescent="0.25">
      <c r="A30" s="1783" t="s">
        <v>145</v>
      </c>
      <c r="B30" s="83" t="s">
        <v>123</v>
      </c>
      <c r="C30" s="1702">
        <v>2</v>
      </c>
      <c r="D30" s="83"/>
      <c r="E30" s="83"/>
      <c r="F30" s="83"/>
      <c r="G30" s="375"/>
      <c r="H30" s="83"/>
      <c r="I30" s="83"/>
      <c r="J30" s="83"/>
      <c r="K30" s="83"/>
      <c r="L30" s="83"/>
      <c r="M30" s="83"/>
      <c r="N30" s="83"/>
      <c r="O30" s="83"/>
      <c r="P30" s="83"/>
      <c r="Q30" s="1669">
        <v>10</v>
      </c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1669">
        <v>10</v>
      </c>
    </row>
    <row r="31" spans="1:30" s="372" customFormat="1" ht="13.5" customHeight="1" x14ac:dyDescent="0.25">
      <c r="A31" s="1839" t="s">
        <v>67</v>
      </c>
      <c r="B31" s="82" t="s">
        <v>238</v>
      </c>
      <c r="C31" s="302">
        <v>2</v>
      </c>
      <c r="D31" s="302"/>
      <c r="E31" s="302"/>
      <c r="F31" s="343"/>
      <c r="G31" s="375"/>
      <c r="H31" s="305"/>
      <c r="I31" s="82"/>
      <c r="J31" s="82"/>
      <c r="K31" s="82"/>
      <c r="L31" s="82"/>
      <c r="M31" s="82"/>
      <c r="N31" s="82"/>
      <c r="O31" s="82"/>
      <c r="P31" s="82">
        <v>52</v>
      </c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343"/>
      <c r="AB31" s="957">
        <v>52</v>
      </c>
    </row>
    <row r="32" spans="1:30" ht="16.5" customHeight="1" x14ac:dyDescent="0.25">
      <c r="A32" s="326" t="s">
        <v>49</v>
      </c>
      <c r="B32" s="123"/>
      <c r="C32" s="123"/>
      <c r="D32" s="123"/>
      <c r="E32" s="123"/>
      <c r="F32" s="243">
        <f>SUM(F16:F31)</f>
        <v>78</v>
      </c>
      <c r="G32" s="193"/>
      <c r="H32" s="342">
        <f>SUM(H16:H31)</f>
        <v>30</v>
      </c>
      <c r="I32" s="200"/>
      <c r="J32" s="75">
        <f>SUM(J16:J31)</f>
        <v>154</v>
      </c>
      <c r="K32" s="75"/>
      <c r="L32" s="75"/>
      <c r="M32" s="75">
        <f>SUM(M16:M31)</f>
        <v>2</v>
      </c>
      <c r="N32" s="83"/>
      <c r="O32" s="75">
        <f>SUM(O16:O31)</f>
        <v>2</v>
      </c>
      <c r="P32" s="75">
        <f>SUM(P16:P31)</f>
        <v>52</v>
      </c>
      <c r="Q32" s="83">
        <f>SUM(Q16:Q31)</f>
        <v>63</v>
      </c>
      <c r="R32" s="83"/>
      <c r="S32" s="83">
        <f>SUM(S16:S31)</f>
        <v>30</v>
      </c>
      <c r="T32" s="83"/>
      <c r="U32" s="83">
        <v>23.5</v>
      </c>
      <c r="V32" s="83"/>
      <c r="W32" s="83"/>
      <c r="X32" s="83">
        <f>SUM(X16:X31)</f>
        <v>27</v>
      </c>
      <c r="Y32" s="83"/>
      <c r="Z32" s="83"/>
      <c r="AA32" s="83">
        <f>SUM(AA16:AA31)</f>
        <v>52</v>
      </c>
      <c r="AB32" s="75">
        <f>SUM(F32:AA32)</f>
        <v>513.5</v>
      </c>
      <c r="AC32">
        <v>514</v>
      </c>
    </row>
    <row r="33" spans="1:34" x14ac:dyDescent="0.25">
      <c r="A33" s="326" t="s">
        <v>43</v>
      </c>
      <c r="B33" s="123"/>
      <c r="C33" s="123"/>
      <c r="D33" s="123"/>
      <c r="E33" s="123"/>
      <c r="F33" s="243">
        <v>58</v>
      </c>
      <c r="G33" s="193"/>
      <c r="H33" s="342"/>
      <c r="I33" s="200"/>
      <c r="J33" s="558">
        <v>30</v>
      </c>
      <c r="K33" s="558"/>
      <c r="L33" s="558"/>
      <c r="M33" s="558">
        <v>2</v>
      </c>
      <c r="N33" s="83"/>
      <c r="O33" s="558">
        <v>9</v>
      </c>
      <c r="P33" s="558"/>
      <c r="Q33" s="83"/>
      <c r="R33" s="83"/>
      <c r="S33" s="83"/>
      <c r="T33" s="83"/>
      <c r="U33" s="83"/>
      <c r="V33" s="83"/>
      <c r="W33" s="83"/>
      <c r="X33" s="83">
        <v>12</v>
      </c>
      <c r="Y33" s="83"/>
      <c r="Z33" s="83"/>
      <c r="AA33" s="83">
        <v>14</v>
      </c>
      <c r="AB33" s="558">
        <f>SUM(F33:AA33)</f>
        <v>125</v>
      </c>
    </row>
    <row r="34" spans="1:34" x14ac:dyDescent="0.25">
      <c r="A34" s="46" t="s">
        <v>85</v>
      </c>
      <c r="B34" s="123"/>
      <c r="C34" s="123"/>
      <c r="D34" s="123"/>
      <c r="E34" s="123"/>
      <c r="F34" s="243">
        <f>SUM(F32:F33)</f>
        <v>136</v>
      </c>
      <c r="G34" s="193"/>
      <c r="H34" s="342">
        <f>SUM(H32:H33)</f>
        <v>30</v>
      </c>
      <c r="I34" s="75"/>
      <c r="J34" s="75">
        <f>SUM(J32:J33)</f>
        <v>184</v>
      </c>
      <c r="K34" s="75"/>
      <c r="L34" s="75"/>
      <c r="M34" s="75">
        <f>SUM(M32:M33)</f>
        <v>4</v>
      </c>
      <c r="N34" s="75"/>
      <c r="O34" s="75">
        <f>SUM(O32:O33)</f>
        <v>11</v>
      </c>
      <c r="P34" s="75">
        <f>SUM(P32:P33)</f>
        <v>52</v>
      </c>
      <c r="Q34" s="75">
        <f>SUM(Q32:Q33)</f>
        <v>63</v>
      </c>
      <c r="R34" s="75"/>
      <c r="S34" s="75">
        <f>SUM(S32:S33)</f>
        <v>30</v>
      </c>
      <c r="T34" s="75"/>
      <c r="U34" s="75">
        <f>SUM(U32:U33)</f>
        <v>23.5</v>
      </c>
      <c r="V34" s="75"/>
      <c r="W34" s="75"/>
      <c r="X34" s="75">
        <f>SUM(X32:X33)</f>
        <v>39</v>
      </c>
      <c r="Y34" s="75"/>
      <c r="Z34" s="75"/>
      <c r="AA34" s="75">
        <f>SUM(AA32:AA33)</f>
        <v>66</v>
      </c>
      <c r="AB34" s="75">
        <f>SUM(F34:AA34)</f>
        <v>638.5</v>
      </c>
      <c r="AC34">
        <f>SUM(AC14:AC33)</f>
        <v>639</v>
      </c>
      <c r="AE34">
        <v>154</v>
      </c>
    </row>
    <row r="35" spans="1:34" x14ac:dyDescent="0.25">
      <c r="A35" s="254"/>
      <c r="B35" s="255" t="s">
        <v>308</v>
      </c>
      <c r="C35" s="256"/>
      <c r="D35" s="257"/>
      <c r="E35" s="257"/>
      <c r="F35" s="257"/>
      <c r="G35" s="257"/>
      <c r="H35" s="257"/>
      <c r="I35" s="257"/>
      <c r="J35" s="257"/>
      <c r="K35" s="257"/>
      <c r="L35" s="257"/>
      <c r="M35" s="2037" t="s">
        <v>100</v>
      </c>
      <c r="N35" s="2037"/>
      <c r="O35" s="2037"/>
      <c r="P35" s="2037"/>
      <c r="Q35" s="2037"/>
      <c r="R35" s="2037"/>
      <c r="S35" s="2037"/>
      <c r="T35" s="2037"/>
      <c r="U35" s="2037"/>
      <c r="V35" s="2037"/>
      <c r="W35" s="257"/>
      <c r="X35" s="257"/>
      <c r="Y35" s="257"/>
      <c r="Z35" s="257"/>
      <c r="AA35" s="257"/>
      <c r="AB35" s="257"/>
    </row>
    <row r="36" spans="1:34" x14ac:dyDescent="0.25">
      <c r="A36" s="258" t="s">
        <v>309</v>
      </c>
      <c r="C36" s="256"/>
      <c r="D36" s="257"/>
      <c r="E36" s="257"/>
      <c r="F36" s="257"/>
      <c r="G36" s="257"/>
      <c r="H36" s="257"/>
      <c r="I36" s="257"/>
      <c r="J36" s="257"/>
      <c r="K36" s="257"/>
      <c r="L36" s="257"/>
      <c r="M36" s="259"/>
      <c r="N36" s="256"/>
      <c r="O36" s="256"/>
      <c r="P36" s="256"/>
      <c r="Q36" s="256"/>
      <c r="R36" s="256"/>
      <c r="S36" s="256"/>
      <c r="T36" s="256"/>
      <c r="U36" s="256"/>
      <c r="V36" s="256"/>
      <c r="W36" s="257"/>
      <c r="X36" s="257"/>
      <c r="Y36" s="257"/>
      <c r="Z36" s="257"/>
      <c r="AA36" s="257"/>
      <c r="AB36" s="257"/>
    </row>
    <row r="37" spans="1:34" x14ac:dyDescent="0.25">
      <c r="A37" s="258"/>
      <c r="C37" s="256"/>
      <c r="D37" s="257"/>
      <c r="E37" s="257"/>
      <c r="F37" s="257"/>
      <c r="G37" s="257"/>
      <c r="H37" s="257"/>
      <c r="I37" s="257"/>
      <c r="J37" s="257"/>
      <c r="K37" s="257"/>
      <c r="L37" s="257"/>
      <c r="M37" s="259"/>
      <c r="N37" s="256"/>
      <c r="O37" s="256"/>
      <c r="P37" s="256"/>
      <c r="Q37" s="256"/>
      <c r="R37" s="256"/>
      <c r="S37" s="256"/>
      <c r="T37" s="256"/>
      <c r="U37" s="256"/>
      <c r="V37" s="256"/>
      <c r="W37" s="257"/>
      <c r="X37" s="257"/>
      <c r="Y37" s="257"/>
      <c r="Z37" s="257"/>
      <c r="AA37" s="257"/>
      <c r="AB37" s="257"/>
    </row>
    <row r="38" spans="1:34" x14ac:dyDescent="0.25">
      <c r="A38" s="2038" t="s">
        <v>319</v>
      </c>
      <c r="B38" s="2038"/>
      <c r="C38" s="2038"/>
      <c r="D38" s="2038"/>
      <c r="E38" s="2038"/>
      <c r="F38" s="2038"/>
      <c r="G38" s="2038"/>
      <c r="H38" s="2038"/>
      <c r="I38" s="2038"/>
      <c r="J38" s="2038"/>
      <c r="K38" s="2038"/>
      <c r="L38" s="2038"/>
      <c r="M38" s="2038"/>
      <c r="N38" s="2038"/>
      <c r="O38" s="2038"/>
      <c r="P38" s="2038"/>
      <c r="Q38" s="2038"/>
      <c r="R38" s="2038"/>
      <c r="S38" s="2038"/>
      <c r="T38" s="2038"/>
      <c r="U38" s="2038"/>
      <c r="V38" s="2038"/>
      <c r="W38" s="2038"/>
      <c r="X38" s="2038"/>
      <c r="Y38" s="2038"/>
      <c r="Z38" s="292"/>
      <c r="AA38" s="292"/>
      <c r="AB38" s="292"/>
    </row>
    <row r="39" spans="1:34" x14ac:dyDescent="0.25">
      <c r="A39" s="2039"/>
      <c r="B39" s="2039"/>
      <c r="C39" s="2039"/>
      <c r="D39" s="2039"/>
      <c r="E39" s="2039"/>
      <c r="F39" s="2039"/>
      <c r="G39" s="2039"/>
      <c r="H39" s="2039"/>
      <c r="I39" s="2039"/>
      <c r="J39" s="2039"/>
      <c r="K39" s="2039"/>
      <c r="L39" s="2039"/>
      <c r="M39" s="2039"/>
      <c r="N39" s="2039" t="s">
        <v>578</v>
      </c>
      <c r="O39" s="2039"/>
      <c r="P39" s="2039"/>
      <c r="Q39" s="2039"/>
      <c r="R39" s="2039"/>
      <c r="S39" s="2039"/>
      <c r="T39" s="2039"/>
      <c r="U39" s="2039"/>
      <c r="V39" s="2039"/>
      <c r="W39" s="2039"/>
      <c r="X39" s="2039"/>
      <c r="Y39" s="2039"/>
      <c r="Z39" s="292"/>
      <c r="AA39" s="292"/>
      <c r="AB39" s="292"/>
    </row>
    <row r="40" spans="1:34" x14ac:dyDescent="0.25">
      <c r="A40" s="2040" t="s">
        <v>242</v>
      </c>
      <c r="B40" s="2040"/>
      <c r="C40" s="2040"/>
      <c r="D40" s="2040"/>
      <c r="E40" s="2040"/>
      <c r="F40" s="2040"/>
      <c r="G40" s="2040"/>
      <c r="H40" s="2040"/>
      <c r="I40" s="2040"/>
      <c r="J40" s="2040"/>
      <c r="K40" s="2040"/>
      <c r="L40" s="2040"/>
      <c r="M40" s="2040"/>
      <c r="N40" s="2040" t="s">
        <v>225</v>
      </c>
      <c r="O40" s="2040"/>
      <c r="P40" s="2040"/>
      <c r="Q40" s="2040"/>
      <c r="R40" s="2040"/>
      <c r="S40" s="2040"/>
      <c r="T40" s="2040"/>
      <c r="U40" s="2040"/>
      <c r="V40" s="2040"/>
      <c r="W40" s="2040"/>
      <c r="X40" s="2040"/>
      <c r="Y40" s="2040"/>
      <c r="Z40" s="292"/>
      <c r="AA40" s="292"/>
      <c r="AB40" s="292"/>
    </row>
    <row r="41" spans="1:34" s="129" customFormat="1" ht="41.25" customHeight="1" x14ac:dyDescent="0.25">
      <c r="A41" s="2052" t="s">
        <v>3</v>
      </c>
      <c r="B41" s="263"/>
      <c r="C41" s="2060" t="s">
        <v>4</v>
      </c>
      <c r="D41" s="2060"/>
      <c r="E41" s="2060"/>
      <c r="F41" s="1128"/>
      <c r="G41" s="264"/>
      <c r="H41" s="1967" t="s">
        <v>423</v>
      </c>
      <c r="I41" s="1967"/>
      <c r="J41" s="1967" t="s">
        <v>449</v>
      </c>
      <c r="K41" s="1967"/>
      <c r="L41" s="1967" t="s">
        <v>7</v>
      </c>
      <c r="M41" s="1967"/>
      <c r="N41" s="1967" t="s">
        <v>8</v>
      </c>
      <c r="O41" s="1967"/>
      <c r="P41" s="265"/>
      <c r="Q41" s="1967" t="s">
        <v>9</v>
      </c>
      <c r="R41" s="1967"/>
      <c r="S41" s="1967"/>
      <c r="T41" s="1967"/>
      <c r="U41" s="1967" t="s">
        <v>10</v>
      </c>
      <c r="V41" s="1967"/>
      <c r="W41" s="1967"/>
      <c r="X41" s="1967"/>
      <c r="Y41" s="266"/>
      <c r="Z41" s="267"/>
      <c r="AA41" s="267"/>
      <c r="AB41" s="1261"/>
      <c r="AC41" s="2057" t="s">
        <v>155</v>
      </c>
      <c r="AD41" s="2062" t="s">
        <v>35</v>
      </c>
      <c r="AE41" s="2057" t="s">
        <v>36</v>
      </c>
    </row>
    <row r="42" spans="1:34" s="175" customFormat="1" hidden="1" x14ac:dyDescent="0.25">
      <c r="A42" s="2052"/>
      <c r="B42" s="44"/>
      <c r="C42" s="2060"/>
      <c r="D42" s="2060"/>
      <c r="E42" s="2060"/>
      <c r="F42" s="1130"/>
      <c r="G42" s="270"/>
      <c r="H42" s="1967"/>
      <c r="I42" s="1967"/>
      <c r="J42" s="1967"/>
      <c r="K42" s="1967"/>
      <c r="L42" s="1967"/>
      <c r="M42" s="1967"/>
      <c r="N42" s="1967"/>
      <c r="O42" s="1967"/>
      <c r="P42" s="271"/>
      <c r="Q42" s="1967"/>
      <c r="R42" s="1967"/>
      <c r="S42" s="1967"/>
      <c r="T42" s="1967"/>
      <c r="U42" s="1967"/>
      <c r="V42" s="1967"/>
      <c r="W42" s="1967"/>
      <c r="X42" s="1967"/>
      <c r="Y42" s="272"/>
      <c r="Z42" s="273"/>
      <c r="AA42" s="273"/>
      <c r="AB42" s="1262"/>
      <c r="AC42" s="2058"/>
      <c r="AD42" s="2063"/>
      <c r="AE42" s="2058"/>
      <c r="AF42" s="129"/>
      <c r="AG42" s="129"/>
      <c r="AH42" s="129"/>
    </row>
    <row r="43" spans="1:34" s="175" customFormat="1" hidden="1" x14ac:dyDescent="0.25">
      <c r="A43" s="2052"/>
      <c r="B43" s="44"/>
      <c r="C43" s="2060"/>
      <c r="D43" s="2060"/>
      <c r="E43" s="2060"/>
      <c r="F43" s="1130"/>
      <c r="G43" s="270"/>
      <c r="H43" s="1967"/>
      <c r="I43" s="1967"/>
      <c r="J43" s="1967"/>
      <c r="K43" s="1967"/>
      <c r="L43" s="1967"/>
      <c r="M43" s="1967"/>
      <c r="N43" s="1967"/>
      <c r="O43" s="1967"/>
      <c r="P43" s="271"/>
      <c r="Q43" s="1967"/>
      <c r="R43" s="1967"/>
      <c r="S43" s="1967"/>
      <c r="T43" s="1967"/>
      <c r="U43" s="1967"/>
      <c r="V43" s="1967"/>
      <c r="W43" s="1967"/>
      <c r="X43" s="1967"/>
      <c r="Y43" s="272"/>
      <c r="Z43" s="273"/>
      <c r="AA43" s="273"/>
      <c r="AB43" s="1262"/>
      <c r="AC43" s="2058"/>
      <c r="AD43" s="2063"/>
      <c r="AE43" s="2058"/>
      <c r="AF43" s="129"/>
      <c r="AG43" s="129"/>
      <c r="AH43" s="129"/>
    </row>
    <row r="44" spans="1:34" ht="109.5" customHeight="1" x14ac:dyDescent="0.25">
      <c r="A44" s="52" t="s">
        <v>11</v>
      </c>
      <c r="B44" s="53" t="s">
        <v>12</v>
      </c>
      <c r="C44" s="54" t="s">
        <v>13</v>
      </c>
      <c r="D44" s="54" t="s">
        <v>14</v>
      </c>
      <c r="E44" s="54" t="s">
        <v>15</v>
      </c>
      <c r="F44" s="1132" t="s">
        <v>16</v>
      </c>
      <c r="G44" s="1133" t="s">
        <v>358</v>
      </c>
      <c r="H44" s="1133" t="s">
        <v>17</v>
      </c>
      <c r="I44" s="488" t="s">
        <v>18</v>
      </c>
      <c r="J44" s="1131" t="s">
        <v>17</v>
      </c>
      <c r="K44" s="1131" t="s">
        <v>18</v>
      </c>
      <c r="L44" s="1131" t="s">
        <v>19</v>
      </c>
      <c r="M44" s="1131" t="s">
        <v>20</v>
      </c>
      <c r="N44" s="1134" t="s">
        <v>21</v>
      </c>
      <c r="O44" s="1131" t="s">
        <v>22</v>
      </c>
      <c r="P44" s="1131" t="s">
        <v>23</v>
      </c>
      <c r="Q44" s="1131" t="s">
        <v>24</v>
      </c>
      <c r="R44" s="1131" t="s">
        <v>25</v>
      </c>
      <c r="S44" s="1131" t="s">
        <v>575</v>
      </c>
      <c r="T44" s="1131" t="s">
        <v>157</v>
      </c>
      <c r="U44" s="1131" t="s">
        <v>156</v>
      </c>
      <c r="V44" s="1131" t="s">
        <v>28</v>
      </c>
      <c r="W44" s="1131" t="s">
        <v>29</v>
      </c>
      <c r="X44" s="1131" t="s">
        <v>30</v>
      </c>
      <c r="Y44" s="488" t="s">
        <v>31</v>
      </c>
      <c r="Z44" s="276" t="s">
        <v>32</v>
      </c>
      <c r="AA44" s="276" t="s">
        <v>372</v>
      </c>
      <c r="AB44" s="407" t="s">
        <v>154</v>
      </c>
      <c r="AC44" s="2059"/>
      <c r="AD44" s="2064"/>
      <c r="AE44" s="2059"/>
      <c r="AF44" s="129"/>
      <c r="AG44" s="129"/>
      <c r="AH44" s="129"/>
    </row>
    <row r="45" spans="1:34" x14ac:dyDescent="0.25">
      <c r="A45" s="56">
        <v>2</v>
      </c>
      <c r="B45" s="57">
        <v>3</v>
      </c>
      <c r="C45" s="56">
        <v>5</v>
      </c>
      <c r="D45" s="56">
        <v>6</v>
      </c>
      <c r="E45" s="56">
        <v>7</v>
      </c>
      <c r="F45" s="1139">
        <v>8</v>
      </c>
      <c r="G45" s="1138"/>
      <c r="H45" s="1138">
        <v>9</v>
      </c>
      <c r="I45" s="489">
        <v>10</v>
      </c>
      <c r="J45" s="489">
        <v>11</v>
      </c>
      <c r="K45" s="489">
        <v>12</v>
      </c>
      <c r="L45" s="489">
        <v>13</v>
      </c>
      <c r="M45" s="489">
        <v>14</v>
      </c>
      <c r="N45" s="1140">
        <v>14</v>
      </c>
      <c r="O45" s="489">
        <v>16</v>
      </c>
      <c r="P45" s="489">
        <v>17</v>
      </c>
      <c r="Q45" s="489">
        <v>18</v>
      </c>
      <c r="R45" s="489">
        <v>19</v>
      </c>
      <c r="S45" s="489"/>
      <c r="T45" s="489">
        <v>20</v>
      </c>
      <c r="U45" s="489">
        <v>21</v>
      </c>
      <c r="V45" s="489">
        <v>22</v>
      </c>
      <c r="W45" s="489">
        <v>23</v>
      </c>
      <c r="X45" s="489">
        <v>24</v>
      </c>
      <c r="Y45" s="489">
        <v>25</v>
      </c>
      <c r="Z45" s="1138">
        <v>26</v>
      </c>
      <c r="AA45" s="1138"/>
      <c r="AB45" s="1263">
        <v>27</v>
      </c>
      <c r="AC45" s="489">
        <v>28</v>
      </c>
      <c r="AD45" s="1138">
        <v>29</v>
      </c>
      <c r="AE45" s="1250">
        <v>30</v>
      </c>
      <c r="AF45" s="129"/>
      <c r="AG45" s="129"/>
      <c r="AH45" s="129"/>
    </row>
    <row r="46" spans="1:34" x14ac:dyDescent="0.25">
      <c r="A46" s="1"/>
      <c r="B46" s="59" t="s">
        <v>635</v>
      </c>
      <c r="C46" s="59"/>
      <c r="D46" s="59"/>
      <c r="E46" s="59"/>
      <c r="F46" s="1124"/>
      <c r="G46" s="1123"/>
      <c r="H46" s="1123"/>
      <c r="I46" s="1123"/>
      <c r="J46" s="1123"/>
      <c r="K46" s="1123"/>
      <c r="L46" s="1123"/>
      <c r="M46" s="1123"/>
      <c r="N46" s="1125"/>
      <c r="O46" s="1123"/>
      <c r="P46" s="1123"/>
      <c r="Q46" s="1123"/>
      <c r="R46" s="1123"/>
      <c r="S46" s="1123"/>
      <c r="T46" s="1123"/>
      <c r="U46" s="1123"/>
      <c r="V46" s="1123"/>
      <c r="W46" s="1123"/>
      <c r="X46" s="1123"/>
      <c r="Y46" s="1126"/>
      <c r="Z46" s="1127"/>
      <c r="AA46" s="1127"/>
      <c r="AB46" s="1122"/>
      <c r="AC46" s="2061" t="s">
        <v>146</v>
      </c>
      <c r="AD46" s="2061"/>
      <c r="AE46" s="2061"/>
      <c r="AF46" s="129"/>
      <c r="AG46" s="129"/>
      <c r="AH46" s="129"/>
    </row>
    <row r="47" spans="1:34" x14ac:dyDescent="0.25">
      <c r="A47" s="1048" t="s">
        <v>43</v>
      </c>
      <c r="B47" s="57"/>
      <c r="C47" s="56"/>
      <c r="D47" s="56"/>
      <c r="E47" s="56"/>
      <c r="F47" s="1139"/>
      <c r="G47" s="1138"/>
      <c r="H47" s="1138"/>
      <c r="I47" s="489"/>
      <c r="J47" s="489"/>
      <c r="K47" s="489"/>
      <c r="L47" s="489"/>
      <c r="M47" s="489"/>
      <c r="N47" s="1140"/>
      <c r="O47" s="489"/>
      <c r="P47" s="489"/>
      <c r="Q47" s="489"/>
      <c r="R47" s="489"/>
      <c r="S47" s="489"/>
      <c r="T47" s="489"/>
      <c r="U47" s="489"/>
      <c r="V47" s="489"/>
      <c r="W47" s="489"/>
      <c r="X47" s="489"/>
      <c r="Y47" s="489"/>
      <c r="Z47" s="1138"/>
      <c r="AA47" s="1138"/>
      <c r="AB47" s="1263"/>
      <c r="AC47" s="489"/>
      <c r="AD47" s="1138"/>
      <c r="AE47" s="1250"/>
      <c r="AF47" s="129"/>
      <c r="AG47" s="129"/>
      <c r="AH47" s="129"/>
    </row>
    <row r="48" spans="1:34" s="129" customFormat="1" ht="21" x14ac:dyDescent="0.25">
      <c r="A48" s="1064" t="s">
        <v>153</v>
      </c>
      <c r="B48" s="133" t="s">
        <v>598</v>
      </c>
      <c r="C48" s="133">
        <v>1</v>
      </c>
      <c r="D48" s="133">
        <v>1</v>
      </c>
      <c r="E48" s="133">
        <v>1</v>
      </c>
      <c r="F48" s="853"/>
      <c r="G48" s="324"/>
      <c r="H48" s="490"/>
      <c r="I48" s="490"/>
      <c r="J48" s="324"/>
      <c r="K48" s="490"/>
      <c r="L48" s="490"/>
      <c r="M48" s="490"/>
      <c r="N48" s="1079"/>
      <c r="O48" s="490"/>
      <c r="P48" s="490"/>
      <c r="Q48" s="490"/>
      <c r="R48" s="490"/>
      <c r="S48" s="490"/>
      <c r="T48" s="133"/>
      <c r="U48" s="490">
        <v>7</v>
      </c>
      <c r="V48" s="490"/>
      <c r="W48" s="324"/>
      <c r="X48" s="324"/>
      <c r="Y48" s="324"/>
      <c r="Z48" s="324"/>
      <c r="AA48" s="324"/>
      <c r="AB48" s="324"/>
      <c r="AC48" s="324"/>
      <c r="AD48" s="133"/>
      <c r="AE48" s="193">
        <v>7</v>
      </c>
    </row>
    <row r="49" spans="1:34" s="129" customFormat="1" x14ac:dyDescent="0.25">
      <c r="A49" s="1064" t="s">
        <v>152</v>
      </c>
      <c r="B49" s="133" t="s">
        <v>598</v>
      </c>
      <c r="C49" s="133">
        <v>1</v>
      </c>
      <c r="D49" s="133"/>
      <c r="E49" s="133"/>
      <c r="F49" s="1081"/>
      <c r="G49" s="324"/>
      <c r="H49" s="490"/>
      <c r="I49" s="490"/>
      <c r="J49" s="324"/>
      <c r="K49" s="490"/>
      <c r="L49" s="490"/>
      <c r="M49" s="490"/>
      <c r="N49" s="490"/>
      <c r="O49" s="490"/>
      <c r="P49" s="490"/>
      <c r="Q49" s="490"/>
      <c r="R49" s="490"/>
      <c r="S49" s="204"/>
      <c r="T49" s="133">
        <v>30</v>
      </c>
      <c r="U49" s="204"/>
      <c r="V49" s="204"/>
      <c r="W49" s="212"/>
      <c r="X49" s="212"/>
      <c r="Y49" s="212"/>
      <c r="Z49" s="212"/>
      <c r="AA49" s="212"/>
      <c r="AB49" s="1075"/>
      <c r="AC49" s="193"/>
      <c r="AD49" s="193"/>
      <c r="AE49" s="193">
        <v>30</v>
      </c>
    </row>
    <row r="50" spans="1:34" s="129" customFormat="1" x14ac:dyDescent="0.25">
      <c r="A50" s="782" t="s">
        <v>48</v>
      </c>
      <c r="B50" s="193"/>
      <c r="C50" s="193"/>
      <c r="D50" s="193"/>
      <c r="E50" s="193"/>
      <c r="F50" s="1145"/>
      <c r="G50" s="698"/>
      <c r="H50" s="1022"/>
      <c r="I50" s="45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28">
        <f>SUM(T49:T49)</f>
        <v>30</v>
      </c>
      <c r="U50" s="128">
        <v>7</v>
      </c>
      <c r="V50" s="128"/>
      <c r="W50" s="193"/>
      <c r="X50" s="193"/>
      <c r="Y50" s="193"/>
      <c r="Z50" s="193"/>
      <c r="AA50" s="286"/>
      <c r="AB50" s="193"/>
      <c r="AC50" s="324"/>
      <c r="AD50" s="187"/>
      <c r="AE50" s="1265">
        <v>37</v>
      </c>
    </row>
    <row r="51" spans="1:34" s="129" customFormat="1" x14ac:dyDescent="0.25">
      <c r="A51" s="291" t="s">
        <v>44</v>
      </c>
      <c r="B51" s="193"/>
      <c r="C51" s="193"/>
      <c r="D51" s="193"/>
      <c r="E51" s="193"/>
      <c r="F51" s="1145"/>
      <c r="G51" s="698"/>
      <c r="H51" s="1022"/>
      <c r="I51" s="45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286"/>
      <c r="AB51" s="193"/>
      <c r="AC51" s="324"/>
      <c r="AD51" s="187"/>
      <c r="AE51" s="187"/>
    </row>
    <row r="52" spans="1:34" s="129" customFormat="1" ht="21" x14ac:dyDescent="0.25">
      <c r="A52" s="1064" t="s">
        <v>153</v>
      </c>
      <c r="B52" s="133" t="s">
        <v>598</v>
      </c>
      <c r="C52" s="133">
        <v>1</v>
      </c>
      <c r="D52" s="133">
        <v>1</v>
      </c>
      <c r="E52" s="133">
        <v>1</v>
      </c>
      <c r="F52" s="853"/>
      <c r="G52" s="324"/>
      <c r="H52" s="490"/>
      <c r="I52" s="490"/>
      <c r="J52" s="324"/>
      <c r="K52" s="490"/>
      <c r="L52" s="490"/>
      <c r="M52" s="490"/>
      <c r="N52" s="1079"/>
      <c r="O52" s="490"/>
      <c r="P52" s="490"/>
      <c r="Q52" s="490"/>
      <c r="R52" s="490"/>
      <c r="S52" s="490"/>
      <c r="T52" s="133"/>
      <c r="U52" s="490">
        <v>7</v>
      </c>
      <c r="V52" s="490"/>
      <c r="W52" s="324"/>
      <c r="X52" s="324"/>
      <c r="Y52" s="324"/>
      <c r="Z52" s="324"/>
      <c r="AA52" s="324"/>
      <c r="AB52" s="324"/>
      <c r="AC52" s="324"/>
      <c r="AD52" s="133"/>
      <c r="AE52" s="193">
        <v>7</v>
      </c>
    </row>
    <row r="53" spans="1:34" s="129" customFormat="1" x14ac:dyDescent="0.25">
      <c r="A53" s="782" t="s">
        <v>49</v>
      </c>
      <c r="B53" s="193"/>
      <c r="C53" s="193"/>
      <c r="D53" s="193"/>
      <c r="E53" s="193"/>
      <c r="F53" s="1145"/>
      <c r="G53" s="698"/>
      <c r="H53" s="1022"/>
      <c r="I53" s="45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>
        <f>SUM(U52:U52)</f>
        <v>7</v>
      </c>
      <c r="V53" s="193"/>
      <c r="W53" s="193"/>
      <c r="X53" s="193"/>
      <c r="Y53" s="193"/>
      <c r="Z53" s="193"/>
      <c r="AA53" s="286"/>
      <c r="AB53" s="193"/>
      <c r="AC53" s="193"/>
      <c r="AD53" s="193"/>
      <c r="AE53" s="193">
        <v>7</v>
      </c>
    </row>
    <row r="54" spans="1:34" s="129" customFormat="1" x14ac:dyDescent="0.25">
      <c r="A54" s="782" t="s">
        <v>43</v>
      </c>
      <c r="B54" s="193"/>
      <c r="C54" s="193"/>
      <c r="D54" s="193"/>
      <c r="E54" s="193"/>
      <c r="F54" s="1145"/>
      <c r="G54" s="698"/>
      <c r="H54" s="1022"/>
      <c r="I54" s="45"/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3">
        <v>30</v>
      </c>
      <c r="U54" s="193">
        <v>7</v>
      </c>
      <c r="V54" s="193"/>
      <c r="W54" s="193"/>
      <c r="X54" s="193"/>
      <c r="Y54" s="193"/>
      <c r="Z54" s="193"/>
      <c r="AA54" s="286"/>
      <c r="AB54" s="193"/>
      <c r="AC54" s="193"/>
      <c r="AD54" s="193"/>
      <c r="AE54" s="193">
        <v>37</v>
      </c>
      <c r="AG54" s="129">
        <v>639</v>
      </c>
    </row>
    <row r="55" spans="1:34" s="134" customFormat="1" x14ac:dyDescent="0.25">
      <c r="A55" s="128" t="s">
        <v>85</v>
      </c>
      <c r="B55" s="128"/>
      <c r="C55" s="128"/>
      <c r="D55" s="128"/>
      <c r="E55" s="128"/>
      <c r="F55" s="1152"/>
      <c r="G55" s="698"/>
      <c r="H55" s="45"/>
      <c r="I55" s="45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>
        <f>SUM(T53:T54)</f>
        <v>30</v>
      </c>
      <c r="U55" s="128">
        <f>SUM(U53:U54)</f>
        <v>14</v>
      </c>
      <c r="V55" s="128"/>
      <c r="W55" s="128"/>
      <c r="X55" s="128"/>
      <c r="Y55" s="128"/>
      <c r="Z55" s="128"/>
      <c r="AA55" s="1256"/>
      <c r="AB55" s="128"/>
      <c r="AC55" s="128"/>
      <c r="AD55" s="128"/>
      <c r="AE55" s="128">
        <f>SUM(Q55:AD55)</f>
        <v>44</v>
      </c>
      <c r="AG55" s="134">
        <v>44</v>
      </c>
    </row>
    <row r="56" spans="1:34" x14ac:dyDescent="0.25">
      <c r="A56" s="254"/>
      <c r="B56" s="255" t="s">
        <v>308</v>
      </c>
      <c r="C56" s="256"/>
      <c r="D56" s="257"/>
      <c r="E56" s="257"/>
      <c r="F56" s="257"/>
      <c r="G56" s="257"/>
      <c r="H56" s="257"/>
      <c r="I56" s="257"/>
      <c r="J56" s="257"/>
      <c r="K56" s="257"/>
      <c r="L56" s="257"/>
      <c r="M56" s="2037" t="s">
        <v>100</v>
      </c>
      <c r="N56" s="2037"/>
      <c r="O56" s="2037"/>
      <c r="P56" s="2037"/>
      <c r="Q56" s="2037"/>
      <c r="R56" s="2037"/>
      <c r="S56" s="2037"/>
      <c r="T56" s="2037"/>
      <c r="U56" s="2037"/>
      <c r="V56" s="2037"/>
      <c r="W56" s="257"/>
      <c r="X56" s="257"/>
      <c r="Y56" s="257"/>
      <c r="Z56" s="257"/>
      <c r="AA56" s="257"/>
      <c r="AB56" s="257"/>
      <c r="AC56" s="129"/>
      <c r="AD56" s="129"/>
      <c r="AE56" s="129"/>
      <c r="AF56" s="129"/>
      <c r="AG56" s="129">
        <f>SUM(AG54:AG55)</f>
        <v>683</v>
      </c>
      <c r="AH56" s="129"/>
    </row>
    <row r="57" spans="1:34" x14ac:dyDescent="0.25">
      <c r="A57" s="258" t="s">
        <v>309</v>
      </c>
      <c r="C57" s="256"/>
      <c r="D57" s="257"/>
      <c r="E57" s="257"/>
      <c r="F57" s="257"/>
      <c r="G57" s="257"/>
      <c r="H57" s="257"/>
      <c r="I57" s="257"/>
      <c r="J57" s="257"/>
      <c r="K57" s="257"/>
      <c r="L57" s="257"/>
      <c r="M57" s="259"/>
      <c r="N57" s="256"/>
      <c r="O57" s="256"/>
      <c r="P57" s="256"/>
      <c r="Q57" s="256"/>
      <c r="R57" s="256"/>
      <c r="S57" s="256"/>
      <c r="T57" s="256"/>
      <c r="U57" s="256"/>
      <c r="V57" s="256"/>
      <c r="W57" s="257"/>
      <c r="X57" s="257"/>
      <c r="Y57" s="257"/>
      <c r="Z57" s="257"/>
      <c r="AA57" s="257"/>
      <c r="AB57" s="257"/>
      <c r="AC57" s="129"/>
      <c r="AD57" s="129"/>
      <c r="AE57" s="129"/>
      <c r="AF57" s="129"/>
      <c r="AG57" s="129"/>
      <c r="AH57" s="129"/>
    </row>
    <row r="58" spans="1:34" x14ac:dyDescent="0.25">
      <c r="A58" s="1052"/>
      <c r="B58" s="1052"/>
      <c r="C58" s="1052"/>
      <c r="D58" s="1052"/>
      <c r="E58" s="1052"/>
      <c r="F58" s="1052"/>
      <c r="G58" s="1052"/>
      <c r="H58" s="1052"/>
      <c r="I58" s="1052"/>
      <c r="J58" s="1052"/>
      <c r="K58" s="1052"/>
      <c r="L58" s="1052"/>
      <c r="M58" s="1052"/>
      <c r="N58" s="1052"/>
      <c r="O58" s="1052"/>
      <c r="P58" s="1052"/>
      <c r="Q58" s="1052"/>
      <c r="R58" s="1052"/>
      <c r="S58" s="1052"/>
      <c r="T58" s="1052"/>
      <c r="U58" s="1052"/>
      <c r="V58" s="1052"/>
      <c r="W58" s="1052"/>
      <c r="X58" s="1052"/>
      <c r="Y58" s="1052"/>
      <c r="Z58" s="292"/>
      <c r="AA58" s="292"/>
      <c r="AB58" s="292"/>
    </row>
    <row r="59" spans="1:34" x14ac:dyDescent="0.25">
      <c r="A59" s="1052"/>
      <c r="B59" s="1052"/>
      <c r="C59" s="1052"/>
      <c r="D59" s="1052"/>
      <c r="E59" s="1052"/>
      <c r="F59" s="1052"/>
      <c r="G59" s="1052"/>
      <c r="H59" s="1052"/>
      <c r="I59" s="1052"/>
      <c r="J59" s="1052"/>
      <c r="K59" s="1052"/>
      <c r="L59" s="1052"/>
      <c r="M59" s="1052"/>
      <c r="N59" s="1052"/>
      <c r="O59" s="1052"/>
      <c r="P59" s="1052"/>
      <c r="Q59" s="1052"/>
      <c r="R59" s="1052"/>
      <c r="S59" s="1052"/>
      <c r="T59" s="1052"/>
      <c r="U59" s="1052"/>
      <c r="V59" s="1052"/>
      <c r="W59" s="1052"/>
      <c r="X59" s="1052"/>
      <c r="Y59" s="1052"/>
      <c r="Z59" s="292"/>
      <c r="AA59" s="292"/>
      <c r="AB59" s="292"/>
    </row>
    <row r="60" spans="1:34" x14ac:dyDescent="0.25">
      <c r="A60" s="254"/>
      <c r="B60" s="255" t="s">
        <v>308</v>
      </c>
      <c r="C60" s="256"/>
      <c r="D60" s="257"/>
      <c r="E60" s="257"/>
      <c r="F60" s="257"/>
      <c r="G60" s="257"/>
      <c r="H60" s="257"/>
      <c r="I60" s="257"/>
      <c r="J60" s="257"/>
      <c r="K60" s="257"/>
      <c r="L60" s="257"/>
      <c r="M60" s="2037" t="s">
        <v>100</v>
      </c>
      <c r="N60" s="2037"/>
      <c r="O60" s="2037"/>
      <c r="P60" s="2037"/>
      <c r="Q60" s="2037"/>
      <c r="R60" s="2037"/>
      <c r="S60" s="2037"/>
      <c r="T60" s="2037"/>
      <c r="U60" s="2037"/>
      <c r="V60" s="2037"/>
      <c r="W60" s="257"/>
      <c r="X60" s="257"/>
      <c r="Y60" s="257"/>
      <c r="Z60" s="257"/>
      <c r="AA60" s="257"/>
      <c r="AB60" s="257"/>
    </row>
    <row r="61" spans="1:34" x14ac:dyDescent="0.25">
      <c r="A61" s="258" t="s">
        <v>309</v>
      </c>
      <c r="C61" s="256"/>
      <c r="D61" s="257"/>
      <c r="E61" s="257"/>
      <c r="F61" s="257"/>
      <c r="G61" s="257"/>
      <c r="H61" s="257"/>
      <c r="I61" s="257"/>
      <c r="J61" s="257"/>
      <c r="K61" s="257"/>
      <c r="L61" s="257"/>
      <c r="M61" s="259"/>
      <c r="N61" s="256"/>
      <c r="O61" s="256"/>
      <c r="P61" s="256"/>
      <c r="Q61" s="256"/>
      <c r="R61" s="256"/>
      <c r="S61" s="256"/>
      <c r="T61" s="256"/>
      <c r="U61" s="256"/>
      <c r="V61" s="256"/>
      <c r="W61" s="257"/>
      <c r="X61" s="257"/>
      <c r="Y61" s="257"/>
      <c r="Z61" s="257"/>
      <c r="AA61" s="257"/>
      <c r="AB61" s="257"/>
    </row>
  </sheetData>
  <mergeCells count="33">
    <mergeCell ref="M60:V60"/>
    <mergeCell ref="A41:A43"/>
    <mergeCell ref="C41:E43"/>
    <mergeCell ref="H41:I43"/>
    <mergeCell ref="J41:K43"/>
    <mergeCell ref="L41:M43"/>
    <mergeCell ref="N41:O43"/>
    <mergeCell ref="Q41:T43"/>
    <mergeCell ref="U41:X43"/>
    <mergeCell ref="A38:Y38"/>
    <mergeCell ref="A39:M39"/>
    <mergeCell ref="N39:Y39"/>
    <mergeCell ref="A40:M40"/>
    <mergeCell ref="N40:Y40"/>
    <mergeCell ref="A1:Y1"/>
    <mergeCell ref="A2:M2"/>
    <mergeCell ref="N2:Y2"/>
    <mergeCell ref="A3:M3"/>
    <mergeCell ref="N3:Y3"/>
    <mergeCell ref="M35:V35"/>
    <mergeCell ref="M4:N6"/>
    <mergeCell ref="P4:R6"/>
    <mergeCell ref="S4:V6"/>
    <mergeCell ref="A4:A6"/>
    <mergeCell ref="C4:E6"/>
    <mergeCell ref="G4:H6"/>
    <mergeCell ref="I4:J6"/>
    <mergeCell ref="K4:L6"/>
    <mergeCell ref="AC41:AC44"/>
    <mergeCell ref="AD41:AD44"/>
    <mergeCell ref="AE41:AE44"/>
    <mergeCell ref="AC46:AE46"/>
    <mergeCell ref="M56:V56"/>
  </mergeCells>
  <pageMargins left="0.33" right="0.48" top="0.49" bottom="0.4" header="0.25" footer="0.2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workbookViewId="0">
      <selection activeCell="W27" sqref="W27"/>
    </sheetView>
  </sheetViews>
  <sheetFormatPr defaultRowHeight="15" x14ac:dyDescent="0.25"/>
  <cols>
    <col min="1" max="1" width="16.42578125" style="129" customWidth="1"/>
    <col min="2" max="2" width="4" style="129" customWidth="1"/>
    <col min="3" max="4" width="3.42578125" style="129" customWidth="1"/>
    <col min="5" max="5" width="3.85546875" style="129" customWidth="1"/>
    <col min="6" max="7" width="4.28515625" style="129" customWidth="1"/>
    <col min="8" max="8" width="4.140625" style="129" customWidth="1"/>
    <col min="9" max="9" width="3.7109375" style="129" customWidth="1"/>
    <col min="10" max="10" width="4" style="129" customWidth="1"/>
    <col min="11" max="12" width="3.85546875" style="129" customWidth="1"/>
    <col min="13" max="13" width="5" style="129" customWidth="1"/>
    <col min="14" max="14" width="3.28515625" style="129" customWidth="1"/>
    <col min="15" max="15" width="3.42578125" style="129" customWidth="1"/>
    <col min="16" max="16" width="4" style="129" customWidth="1"/>
    <col min="17" max="17" width="4.42578125" style="129" customWidth="1"/>
    <col min="18" max="18" width="3.85546875" style="129" customWidth="1"/>
    <col min="19" max="19" width="4.42578125" style="129" customWidth="1"/>
    <col min="20" max="20" width="3.42578125" style="129" customWidth="1"/>
    <col min="21" max="21" width="4" style="129" customWidth="1"/>
    <col min="22" max="22" width="3.7109375" style="129" customWidth="1"/>
    <col min="23" max="24" width="4.140625" style="129" customWidth="1"/>
    <col min="25" max="25" width="4" style="129" customWidth="1"/>
    <col min="26" max="26" width="3.7109375" style="129" customWidth="1"/>
    <col min="27" max="27" width="5.28515625" style="129" customWidth="1"/>
    <col min="28" max="28" width="7.28515625" style="129" customWidth="1"/>
    <col min="29" max="29" width="7.7109375" style="129" customWidth="1"/>
    <col min="30" max="32" width="9.140625" style="129"/>
  </cols>
  <sheetData>
    <row r="1" spans="1:29" x14ac:dyDescent="0.25">
      <c r="A1" s="2038" t="s">
        <v>223</v>
      </c>
      <c r="B1" s="2038"/>
      <c r="C1" s="2038"/>
      <c r="D1" s="2038"/>
      <c r="E1" s="2038"/>
      <c r="F1" s="2038"/>
      <c r="G1" s="2038"/>
      <c r="H1" s="2038"/>
      <c r="I1" s="2038"/>
      <c r="J1" s="2038"/>
      <c r="K1" s="2038"/>
      <c r="L1" s="2038"/>
      <c r="M1" s="2038"/>
      <c r="N1" s="2038"/>
      <c r="O1" s="2038"/>
      <c r="P1" s="2038"/>
      <c r="Q1" s="2038"/>
      <c r="R1" s="2038"/>
      <c r="S1" s="2038"/>
      <c r="T1" s="2038"/>
      <c r="U1" s="2038"/>
      <c r="V1" s="2038"/>
      <c r="W1" s="2038"/>
      <c r="X1" s="2038"/>
      <c r="Y1" s="2038"/>
      <c r="Z1" s="292"/>
      <c r="AA1" s="292"/>
      <c r="AB1" s="292"/>
    </row>
    <row r="2" spans="1:29" x14ac:dyDescent="0.25">
      <c r="A2" s="2039"/>
      <c r="B2" s="2039"/>
      <c r="C2" s="2039"/>
      <c r="D2" s="2039"/>
      <c r="E2" s="2039"/>
      <c r="F2" s="2039"/>
      <c r="G2" s="2039"/>
      <c r="H2" s="2039"/>
      <c r="I2" s="2039"/>
      <c r="J2" s="2039"/>
      <c r="K2" s="2039"/>
      <c r="L2" s="2039"/>
      <c r="M2" s="2039"/>
      <c r="N2" s="2039" t="s">
        <v>578</v>
      </c>
      <c r="O2" s="2039"/>
      <c r="P2" s="2039"/>
      <c r="Q2" s="2039"/>
      <c r="R2" s="2039"/>
      <c r="S2" s="2039"/>
      <c r="T2" s="2039"/>
      <c r="U2" s="2039"/>
      <c r="V2" s="2039"/>
      <c r="W2" s="2039"/>
      <c r="X2" s="2039"/>
      <c r="Y2" s="2039"/>
      <c r="Z2" s="292"/>
      <c r="AA2" s="292"/>
      <c r="AB2" s="292"/>
    </row>
    <row r="3" spans="1:29" x14ac:dyDescent="0.25">
      <c r="A3" s="2040" t="s">
        <v>244</v>
      </c>
      <c r="B3" s="2040"/>
      <c r="C3" s="2040"/>
      <c r="D3" s="2040"/>
      <c r="E3" s="2040"/>
      <c r="F3" s="2040"/>
      <c r="G3" s="2040"/>
      <c r="H3" s="2040"/>
      <c r="I3" s="2040"/>
      <c r="J3" s="2040"/>
      <c r="K3" s="2040"/>
      <c r="L3" s="2040"/>
      <c r="M3" s="2040"/>
      <c r="N3" s="2040" t="s">
        <v>307</v>
      </c>
      <c r="O3" s="2040"/>
      <c r="P3" s="2040"/>
      <c r="Q3" s="2040"/>
      <c r="R3" s="2040"/>
      <c r="S3" s="2040"/>
      <c r="T3" s="2040"/>
      <c r="U3" s="2040"/>
      <c r="V3" s="2040"/>
      <c r="W3" s="2040"/>
      <c r="X3" s="2040"/>
      <c r="Y3" s="2040"/>
      <c r="Z3" s="292"/>
      <c r="AA3" s="292"/>
      <c r="AB3" s="292"/>
    </row>
    <row r="4" spans="1:29" ht="15" customHeight="1" x14ac:dyDescent="0.25">
      <c r="A4" s="1970" t="s">
        <v>3</v>
      </c>
      <c r="B4" s="263"/>
      <c r="C4" s="1967" t="s">
        <v>4</v>
      </c>
      <c r="D4" s="1967"/>
      <c r="E4" s="1967"/>
      <c r="F4" s="264"/>
      <c r="G4" s="1967" t="s">
        <v>564</v>
      </c>
      <c r="H4" s="1967"/>
      <c r="I4" s="1967" t="s">
        <v>424</v>
      </c>
      <c r="J4" s="1967"/>
      <c r="K4" s="1967" t="s">
        <v>7</v>
      </c>
      <c r="L4" s="1967"/>
      <c r="M4" s="1967" t="s">
        <v>8</v>
      </c>
      <c r="N4" s="1967"/>
      <c r="O4" s="265"/>
      <c r="P4" s="1967" t="s">
        <v>9</v>
      </c>
      <c r="Q4" s="1967"/>
      <c r="R4" s="1967"/>
      <c r="S4" s="1967" t="s">
        <v>10</v>
      </c>
      <c r="T4" s="1967"/>
      <c r="U4" s="1967"/>
      <c r="V4" s="1967"/>
      <c r="W4" s="266"/>
      <c r="X4" s="267"/>
      <c r="Y4" s="266"/>
      <c r="Z4" s="266"/>
      <c r="AA4" s="267"/>
      <c r="AB4" s="268"/>
    </row>
    <row r="5" spans="1:29" x14ac:dyDescent="0.25">
      <c r="A5" s="1970"/>
      <c r="B5" s="269"/>
      <c r="C5" s="1967"/>
      <c r="D5" s="1967"/>
      <c r="E5" s="1967"/>
      <c r="F5" s="270"/>
      <c r="G5" s="1967"/>
      <c r="H5" s="1967"/>
      <c r="I5" s="1967"/>
      <c r="J5" s="1967"/>
      <c r="K5" s="1967"/>
      <c r="L5" s="1967"/>
      <c r="M5" s="1967"/>
      <c r="N5" s="1967"/>
      <c r="O5" s="271"/>
      <c r="P5" s="1967"/>
      <c r="Q5" s="1967"/>
      <c r="R5" s="1967"/>
      <c r="S5" s="1967"/>
      <c r="T5" s="1967"/>
      <c r="U5" s="1967"/>
      <c r="V5" s="1967"/>
      <c r="W5" s="272"/>
      <c r="X5" s="273"/>
      <c r="Y5" s="272"/>
      <c r="Z5" s="272"/>
      <c r="AA5" s="273"/>
      <c r="AB5" s="274"/>
    </row>
    <row r="6" spans="1:29" x14ac:dyDescent="0.25">
      <c r="A6" s="1970"/>
      <c r="B6" s="269"/>
      <c r="C6" s="1967"/>
      <c r="D6" s="1967"/>
      <c r="E6" s="1967"/>
      <c r="F6" s="270"/>
      <c r="G6" s="1967"/>
      <c r="H6" s="1967"/>
      <c r="I6" s="1967"/>
      <c r="J6" s="1967"/>
      <c r="K6" s="1967"/>
      <c r="L6" s="1967"/>
      <c r="M6" s="1967"/>
      <c r="N6" s="1967"/>
      <c r="O6" s="271"/>
      <c r="P6" s="1967"/>
      <c r="Q6" s="1967"/>
      <c r="R6" s="1967"/>
      <c r="S6" s="1967"/>
      <c r="T6" s="1967"/>
      <c r="U6" s="1967"/>
      <c r="V6" s="1967"/>
      <c r="W6" s="272"/>
      <c r="X6" s="273"/>
      <c r="Y6" s="272"/>
      <c r="Z6" s="272"/>
      <c r="AA6" s="273"/>
      <c r="AB6" s="274"/>
    </row>
    <row r="7" spans="1:29" ht="121.5" customHeight="1" x14ac:dyDescent="0.25">
      <c r="A7" s="296" t="s">
        <v>11</v>
      </c>
      <c r="B7" s="297" t="s">
        <v>12</v>
      </c>
      <c r="C7" s="277" t="s">
        <v>13</v>
      </c>
      <c r="D7" s="277" t="s">
        <v>14</v>
      </c>
      <c r="E7" s="277" t="s">
        <v>15</v>
      </c>
      <c r="F7" s="278" t="s">
        <v>16</v>
      </c>
      <c r="G7" s="279" t="s">
        <v>17</v>
      </c>
      <c r="H7" s="278" t="s">
        <v>18</v>
      </c>
      <c r="I7" s="277" t="s">
        <v>17</v>
      </c>
      <c r="J7" s="277" t="s">
        <v>18</v>
      </c>
      <c r="K7" s="277" t="s">
        <v>19</v>
      </c>
      <c r="L7" s="277" t="s">
        <v>20</v>
      </c>
      <c r="M7" s="277" t="s">
        <v>21</v>
      </c>
      <c r="N7" s="277" t="s">
        <v>22</v>
      </c>
      <c r="O7" s="277" t="s">
        <v>23</v>
      </c>
      <c r="P7" s="277" t="s">
        <v>24</v>
      </c>
      <c r="Q7" s="277" t="s">
        <v>25</v>
      </c>
      <c r="R7" s="277" t="s">
        <v>26</v>
      </c>
      <c r="S7" s="277" t="s">
        <v>27</v>
      </c>
      <c r="T7" s="277" t="s">
        <v>28</v>
      </c>
      <c r="U7" s="277" t="s">
        <v>29</v>
      </c>
      <c r="V7" s="277" t="s">
        <v>30</v>
      </c>
      <c r="W7" s="278" t="s">
        <v>31</v>
      </c>
      <c r="X7" s="278" t="s">
        <v>32</v>
      </c>
      <c r="Y7" s="278" t="s">
        <v>33</v>
      </c>
      <c r="Z7" s="278" t="s">
        <v>34</v>
      </c>
      <c r="AA7" s="279" t="s">
        <v>35</v>
      </c>
      <c r="AB7" s="281" t="s">
        <v>36</v>
      </c>
    </row>
    <row r="8" spans="1:29" x14ac:dyDescent="0.25">
      <c r="A8" s="315" t="s">
        <v>43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</row>
    <row r="9" spans="1:29" s="372" customFormat="1" ht="23.25" customHeight="1" x14ac:dyDescent="0.25">
      <c r="A9" s="1802" t="s">
        <v>63</v>
      </c>
      <c r="B9" s="241" t="s">
        <v>238</v>
      </c>
      <c r="C9" s="737">
        <v>9</v>
      </c>
      <c r="D9" s="580"/>
      <c r="E9" s="580"/>
      <c r="F9" s="872"/>
      <c r="G9" s="846"/>
      <c r="H9" s="872">
        <v>20</v>
      </c>
      <c r="I9" s="580"/>
      <c r="J9" s="580"/>
      <c r="K9" s="592"/>
      <c r="L9" s="592"/>
      <c r="M9" s="1657"/>
      <c r="N9" s="1657"/>
      <c r="O9" s="872"/>
      <c r="P9" s="580"/>
      <c r="Q9" s="1061">
        <v>27</v>
      </c>
      <c r="R9" s="580"/>
      <c r="S9" s="580"/>
      <c r="T9" s="580"/>
      <c r="U9" s="580"/>
      <c r="V9" s="580"/>
      <c r="W9" s="580"/>
      <c r="X9" s="1657">
        <v>3</v>
      </c>
      <c r="Y9" s="580"/>
      <c r="Z9" s="580"/>
      <c r="AA9" s="872">
        <v>5</v>
      </c>
      <c r="AB9" s="872">
        <f>SUM(F9:AA9)</f>
        <v>55</v>
      </c>
    </row>
    <row r="10" spans="1:29" s="372" customFormat="1" ht="22.5" x14ac:dyDescent="0.25">
      <c r="A10" s="1673" t="s">
        <v>608</v>
      </c>
      <c r="B10" s="241" t="s">
        <v>238</v>
      </c>
      <c r="C10" s="737">
        <v>19</v>
      </c>
      <c r="D10" s="241"/>
      <c r="E10" s="369"/>
      <c r="F10" s="603">
        <v>20</v>
      </c>
      <c r="G10" s="733">
        <v>20</v>
      </c>
      <c r="H10" s="603">
        <v>40</v>
      </c>
      <c r="I10" s="876"/>
      <c r="J10" s="253">
        <v>20</v>
      </c>
      <c r="K10" s="1392"/>
      <c r="L10" s="1392"/>
      <c r="M10" s="689"/>
      <c r="N10" s="689"/>
      <c r="O10" s="603"/>
      <c r="P10" s="241"/>
      <c r="Q10" s="811"/>
      <c r="R10" s="253"/>
      <c r="S10" s="253"/>
      <c r="T10" s="253"/>
      <c r="U10" s="253"/>
      <c r="V10" s="253"/>
      <c r="W10" s="253"/>
      <c r="X10" s="1745">
        <v>6</v>
      </c>
      <c r="Y10" s="253"/>
      <c r="Z10" s="253"/>
      <c r="AA10" s="844">
        <v>4</v>
      </c>
      <c r="AB10" s="844">
        <v>90</v>
      </c>
    </row>
    <row r="11" spans="1:29" s="129" customFormat="1" x14ac:dyDescent="0.25">
      <c r="A11" s="234" t="s">
        <v>48</v>
      </c>
      <c r="B11" s="193"/>
      <c r="C11" s="193"/>
      <c r="D11" s="193"/>
      <c r="E11" s="193"/>
      <c r="F11" s="193">
        <f>SUM(F9:F10)</f>
        <v>20</v>
      </c>
      <c r="G11" s="193"/>
      <c r="H11" s="193">
        <f>SUM(H9:H10)</f>
        <v>60</v>
      </c>
      <c r="I11" s="193"/>
      <c r="J11" s="193">
        <f>SUM(J9:J10)</f>
        <v>20</v>
      </c>
      <c r="K11" s="193"/>
      <c r="L11" s="193"/>
      <c r="M11" s="193"/>
      <c r="N11" s="193"/>
      <c r="O11" s="193"/>
      <c r="P11" s="193"/>
      <c r="Q11" s="193">
        <f>SUM(Q9:Q10)</f>
        <v>27</v>
      </c>
      <c r="R11" s="193"/>
      <c r="S11" s="193"/>
      <c r="T11" s="193"/>
      <c r="U11" s="193"/>
      <c r="V11" s="193"/>
      <c r="W11" s="193"/>
      <c r="X11" s="193">
        <f>SUM(X9:X10)</f>
        <v>9</v>
      </c>
      <c r="Y11" s="193"/>
      <c r="Z11" s="193"/>
      <c r="AA11" s="286">
        <f>SUM(AA9:AA10)</f>
        <v>9</v>
      </c>
      <c r="AB11" s="248">
        <f>SUM(F11:AA11)</f>
        <v>145</v>
      </c>
      <c r="AC11" s="129">
        <v>145</v>
      </c>
    </row>
    <row r="12" spans="1:29" s="129" customFormat="1" x14ac:dyDescent="0.25">
      <c r="A12" s="234" t="s">
        <v>44</v>
      </c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</row>
    <row r="13" spans="1:29" s="372" customFormat="1" ht="22.5" x14ac:dyDescent="0.25">
      <c r="A13" s="1759" t="s">
        <v>63</v>
      </c>
      <c r="B13" s="580" t="s">
        <v>123</v>
      </c>
      <c r="C13" s="592">
        <v>8</v>
      </c>
      <c r="D13" s="580"/>
      <c r="E13" s="871"/>
      <c r="F13" s="1672"/>
      <c r="G13" s="733"/>
      <c r="H13" s="83">
        <v>40</v>
      </c>
      <c r="I13" s="567"/>
      <c r="J13" s="853"/>
      <c r="K13" s="1440"/>
      <c r="L13" s="1440"/>
      <c r="M13" s="1671"/>
      <c r="N13" s="1671"/>
      <c r="O13" s="1672"/>
      <c r="P13" s="449"/>
      <c r="Q13" s="449"/>
      <c r="R13" s="449"/>
      <c r="S13" s="449"/>
      <c r="T13" s="449"/>
      <c r="U13" s="449"/>
      <c r="V13" s="449"/>
      <c r="W13" s="449"/>
      <c r="X13" s="1671">
        <v>3</v>
      </c>
      <c r="Y13" s="449"/>
      <c r="Z13" s="449"/>
      <c r="AA13" s="1672">
        <v>1</v>
      </c>
      <c r="AB13" s="872">
        <f t="shared" ref="AB13" si="0">SUM(F13:AA13)</f>
        <v>44</v>
      </c>
    </row>
    <row r="14" spans="1:29" s="372" customFormat="1" ht="22.5" x14ac:dyDescent="0.25">
      <c r="A14" s="1664" t="s">
        <v>145</v>
      </c>
      <c r="B14" s="83" t="s">
        <v>123</v>
      </c>
      <c r="C14" s="127">
        <v>1</v>
      </c>
      <c r="D14" s="400"/>
      <c r="E14" s="400"/>
      <c r="F14" s="400"/>
      <c r="G14" s="400"/>
      <c r="H14" s="400"/>
      <c r="I14" s="400"/>
      <c r="J14" s="400"/>
      <c r="K14" s="400"/>
      <c r="L14" s="400"/>
      <c r="M14" s="400"/>
      <c r="N14" s="400"/>
      <c r="O14" s="400"/>
      <c r="P14" s="400"/>
      <c r="Q14" s="127">
        <v>5</v>
      </c>
      <c r="R14" s="400"/>
      <c r="S14" s="400"/>
      <c r="T14" s="400"/>
      <c r="U14" s="400"/>
      <c r="V14" s="400"/>
      <c r="W14" s="400"/>
      <c r="X14" s="400"/>
      <c r="Y14" s="400"/>
      <c r="Z14" s="400"/>
      <c r="AA14" s="400"/>
      <c r="AB14" s="127">
        <v>5</v>
      </c>
    </row>
    <row r="15" spans="1:29" s="372" customFormat="1" x14ac:dyDescent="0.25">
      <c r="A15" s="400" t="s">
        <v>256</v>
      </c>
      <c r="B15" s="400" t="s">
        <v>238</v>
      </c>
      <c r="C15" s="400">
        <v>1</v>
      </c>
      <c r="D15" s="400"/>
      <c r="E15" s="400"/>
      <c r="F15" s="400"/>
      <c r="G15" s="400"/>
      <c r="H15" s="400"/>
      <c r="I15" s="400"/>
      <c r="J15" s="400"/>
      <c r="K15" s="400"/>
      <c r="L15" s="400"/>
      <c r="M15" s="400"/>
      <c r="N15" s="400"/>
      <c r="O15" s="400"/>
      <c r="P15" s="400">
        <v>26</v>
      </c>
      <c r="Q15" s="400"/>
      <c r="R15" s="400"/>
      <c r="S15" s="400"/>
      <c r="T15" s="400"/>
      <c r="U15" s="400"/>
      <c r="V15" s="400"/>
      <c r="W15" s="400"/>
      <c r="X15" s="400"/>
      <c r="Y15" s="400"/>
      <c r="Z15" s="400"/>
      <c r="AA15" s="400"/>
      <c r="AB15" s="216">
        <v>26</v>
      </c>
    </row>
    <row r="16" spans="1:29" s="372" customFormat="1" ht="21.75" customHeight="1" x14ac:dyDescent="0.25">
      <c r="A16" s="1841" t="s">
        <v>68</v>
      </c>
      <c r="B16" s="411"/>
      <c r="C16" s="41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230"/>
      <c r="T16" s="1572"/>
      <c r="U16" s="1572"/>
      <c r="V16" s="1572"/>
      <c r="W16" s="1572"/>
      <c r="X16" s="1572"/>
      <c r="Y16" s="1572"/>
      <c r="Z16" s="1572"/>
      <c r="AA16" s="1572"/>
      <c r="AB16" s="230"/>
    </row>
    <row r="17" spans="1:29" ht="15.75" customHeight="1" x14ac:dyDescent="0.25">
      <c r="A17" s="91" t="s">
        <v>49</v>
      </c>
      <c r="B17" s="75"/>
      <c r="C17" s="193"/>
      <c r="D17" s="193"/>
      <c r="E17" s="193"/>
      <c r="F17" s="193"/>
      <c r="G17" s="193"/>
      <c r="H17" s="193">
        <f>SUM(H13:H16)</f>
        <v>40</v>
      </c>
      <c r="I17" s="193"/>
      <c r="J17" s="193"/>
      <c r="K17" s="193"/>
      <c r="L17" s="193"/>
      <c r="M17" s="193"/>
      <c r="N17" s="193"/>
      <c r="O17" s="193"/>
      <c r="P17" s="239">
        <f>SUM(P13:P16)</f>
        <v>26</v>
      </c>
      <c r="Q17" s="234">
        <f>SUM(Q13:Q16)</f>
        <v>5</v>
      </c>
      <c r="R17" s="239"/>
      <c r="S17" s="239"/>
      <c r="T17" s="239"/>
      <c r="U17" s="239"/>
      <c r="V17" s="239"/>
      <c r="W17" s="239"/>
      <c r="X17" s="239">
        <f>SUM(X13:X16)</f>
        <v>3</v>
      </c>
      <c r="Y17" s="239"/>
      <c r="Z17" s="239"/>
      <c r="AA17" s="239">
        <f>SUM(AA13:AA16)</f>
        <v>1</v>
      </c>
      <c r="AB17" s="234">
        <f>SUM(H17:AA17)</f>
        <v>75</v>
      </c>
      <c r="AC17" s="129">
        <v>75</v>
      </c>
    </row>
    <row r="18" spans="1:29" ht="15.75" customHeight="1" x14ac:dyDescent="0.25">
      <c r="A18" s="91" t="s">
        <v>43</v>
      </c>
      <c r="B18" s="1042"/>
      <c r="C18" s="193"/>
      <c r="D18" s="193"/>
      <c r="E18" s="193"/>
      <c r="F18" s="193">
        <v>20</v>
      </c>
      <c r="G18" s="193"/>
      <c r="H18" s="193">
        <v>60</v>
      </c>
      <c r="I18" s="193"/>
      <c r="J18" s="193">
        <v>20</v>
      </c>
      <c r="K18" s="193"/>
      <c r="L18" s="193"/>
      <c r="M18" s="193"/>
      <c r="N18" s="193"/>
      <c r="O18" s="193"/>
      <c r="P18" s="239"/>
      <c r="Q18" s="234">
        <v>27</v>
      </c>
      <c r="R18" s="239"/>
      <c r="S18" s="239"/>
      <c r="T18" s="239"/>
      <c r="U18" s="239"/>
      <c r="V18" s="239"/>
      <c r="W18" s="239"/>
      <c r="X18" s="239">
        <v>9</v>
      </c>
      <c r="Y18" s="239"/>
      <c r="Z18" s="239"/>
      <c r="AA18" s="239">
        <v>9</v>
      </c>
      <c r="AB18" s="234">
        <f>SUM(F18:AA18)</f>
        <v>145</v>
      </c>
    </row>
    <row r="19" spans="1:29" x14ac:dyDescent="0.25">
      <c r="A19" s="91" t="s">
        <v>85</v>
      </c>
      <c r="B19" s="75"/>
      <c r="C19" s="193"/>
      <c r="D19" s="193"/>
      <c r="E19" s="193"/>
      <c r="F19" s="193">
        <f>SUM(F17:F18)</f>
        <v>20</v>
      </c>
      <c r="G19" s="193"/>
      <c r="H19" s="193">
        <f>SUM(H17:H18)</f>
        <v>100</v>
      </c>
      <c r="I19" s="193"/>
      <c r="J19" s="75">
        <f>SUM(J17:J18)</f>
        <v>20</v>
      </c>
      <c r="K19" s="75"/>
      <c r="L19" s="75"/>
      <c r="M19" s="75"/>
      <c r="N19" s="125"/>
      <c r="O19" s="125"/>
      <c r="P19" s="125">
        <f>SUM(P17:P18)</f>
        <v>26</v>
      </c>
      <c r="Q19" s="125">
        <f>SUM(Q17:Q18)</f>
        <v>32</v>
      </c>
      <c r="R19" s="125"/>
      <c r="S19" s="125"/>
      <c r="T19" s="125"/>
      <c r="U19" s="125"/>
      <c r="V19" s="125"/>
      <c r="W19" s="125"/>
      <c r="X19" s="125">
        <f>SUM(X17:X18)</f>
        <v>12</v>
      </c>
      <c r="Y19" s="125"/>
      <c r="Z19" s="125"/>
      <c r="AA19" s="125">
        <f>SUM(AA17:AA18)</f>
        <v>10</v>
      </c>
      <c r="AB19" s="125">
        <f>SUM(F19:AA19)</f>
        <v>220</v>
      </c>
      <c r="AC19" s="129">
        <f>SUM(AC11:AC17)</f>
        <v>220</v>
      </c>
    </row>
    <row r="20" spans="1:29" x14ac:dyDescent="0.25">
      <c r="A20" s="258" t="s">
        <v>311</v>
      </c>
      <c r="B20" s="255" t="s">
        <v>308</v>
      </c>
      <c r="C20" s="256"/>
      <c r="D20" s="257"/>
      <c r="E20" s="257"/>
      <c r="F20" s="257"/>
      <c r="G20" s="257"/>
      <c r="H20" s="257"/>
      <c r="I20" s="257"/>
      <c r="J20" s="257"/>
      <c r="K20" s="257"/>
      <c r="L20" s="257"/>
      <c r="M20" s="2037" t="s">
        <v>100</v>
      </c>
      <c r="N20" s="2037"/>
      <c r="O20" s="2037"/>
      <c r="P20" s="2037"/>
      <c r="Q20" s="2037"/>
      <c r="R20" s="2037"/>
      <c r="S20" s="2037"/>
      <c r="T20" s="2037"/>
      <c r="U20" s="2037"/>
      <c r="V20" s="2037"/>
      <c r="W20" s="257"/>
      <c r="X20" s="257"/>
      <c r="Y20" s="257"/>
      <c r="Z20" s="257"/>
      <c r="AA20" s="257"/>
      <c r="AB20" s="257"/>
    </row>
    <row r="21" spans="1:29" x14ac:dyDescent="0.25">
      <c r="A21" s="258" t="s">
        <v>309</v>
      </c>
      <c r="C21" s="256"/>
      <c r="D21" s="257"/>
      <c r="E21" s="257"/>
      <c r="F21" s="257"/>
      <c r="G21" s="257"/>
      <c r="H21" s="257"/>
      <c r="I21" s="257"/>
      <c r="J21" s="257"/>
      <c r="K21" s="257"/>
      <c r="L21" s="257"/>
      <c r="M21" s="259"/>
      <c r="N21" s="256"/>
      <c r="O21" s="256"/>
      <c r="P21" s="256"/>
      <c r="Q21" s="256"/>
      <c r="R21" s="256"/>
      <c r="S21" s="256"/>
      <c r="T21" s="256"/>
      <c r="U21" s="256"/>
      <c r="V21" s="256"/>
      <c r="W21" s="257"/>
      <c r="X21" s="257"/>
      <c r="Y21" s="257"/>
      <c r="Z21" s="257"/>
      <c r="AA21" s="257"/>
      <c r="AB21" s="257"/>
    </row>
  </sheetData>
  <mergeCells count="14">
    <mergeCell ref="A1:Y1"/>
    <mergeCell ref="A2:M2"/>
    <mergeCell ref="N2:Y2"/>
    <mergeCell ref="A3:M3"/>
    <mergeCell ref="N3:Y3"/>
    <mergeCell ref="M20:V20"/>
    <mergeCell ref="M4:N6"/>
    <mergeCell ref="P4:R6"/>
    <mergeCell ref="S4:V6"/>
    <mergeCell ref="A4:A6"/>
    <mergeCell ref="C4:E6"/>
    <mergeCell ref="G4:H6"/>
    <mergeCell ref="I4:J6"/>
    <mergeCell ref="K4:L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8"/>
  <sheetViews>
    <sheetView topLeftCell="A7" workbookViewId="0">
      <selection activeCell="L28" sqref="L28"/>
    </sheetView>
  </sheetViews>
  <sheetFormatPr defaultRowHeight="15" x14ac:dyDescent="0.25"/>
  <cols>
    <col min="1" max="1" width="2.42578125" customWidth="1"/>
    <col min="2" max="2" width="17.42578125" customWidth="1"/>
    <col min="3" max="3" width="4" customWidth="1"/>
    <col min="4" max="4" width="3.7109375" customWidth="1"/>
    <col min="5" max="5" width="4.140625" style="126" customWidth="1"/>
    <col min="6" max="6" width="2.85546875" customWidth="1"/>
    <col min="7" max="7" width="3.85546875" customWidth="1"/>
    <col min="8" max="8" width="3.7109375" customWidth="1"/>
    <col min="9" max="9" width="3.42578125" customWidth="1"/>
    <col min="10" max="10" width="4.28515625" style="175" customWidth="1"/>
    <col min="11" max="11" width="4.5703125" customWidth="1"/>
    <col min="12" max="12" width="3.5703125" customWidth="1"/>
    <col min="13" max="13" width="4.28515625" customWidth="1"/>
    <col min="14" max="14" width="4.7109375" style="175" customWidth="1"/>
    <col min="15" max="15" width="3.5703125" customWidth="1"/>
    <col min="16" max="16" width="4.140625" customWidth="1"/>
    <col min="17" max="18" width="4.42578125" customWidth="1"/>
    <col min="19" max="19" width="3.28515625" customWidth="1"/>
    <col min="20" max="20" width="3.42578125" customWidth="1"/>
    <col min="21" max="21" width="3.140625" customWidth="1"/>
    <col min="22" max="22" width="4.140625" customWidth="1"/>
    <col min="23" max="23" width="3.140625" customWidth="1"/>
    <col min="24" max="24" width="4.5703125" style="452" customWidth="1"/>
    <col min="25" max="25" width="6" customWidth="1"/>
    <col min="26" max="26" width="4.28515625" customWidth="1"/>
    <col min="27" max="27" width="7.42578125" style="175" customWidth="1"/>
    <col min="28" max="28" width="6" style="71" customWidth="1"/>
    <col min="29" max="29" width="6" customWidth="1"/>
  </cols>
  <sheetData>
    <row r="1" spans="1:29" x14ac:dyDescent="0.25">
      <c r="A1" s="31"/>
      <c r="B1" s="32" t="s">
        <v>428</v>
      </c>
      <c r="C1" s="530"/>
      <c r="D1" s="16"/>
      <c r="E1" s="435"/>
      <c r="F1" s="16"/>
      <c r="G1" s="16"/>
      <c r="H1" s="16"/>
      <c r="I1" s="16"/>
      <c r="J1" s="159"/>
      <c r="K1" s="16"/>
      <c r="L1" s="16"/>
      <c r="M1" s="16"/>
      <c r="N1" s="159"/>
      <c r="O1" s="16"/>
      <c r="P1" s="16"/>
      <c r="Q1" s="1953" t="s">
        <v>82</v>
      </c>
      <c r="R1" s="1953"/>
      <c r="S1" s="1953"/>
      <c r="T1" s="1953"/>
      <c r="U1" s="1953"/>
      <c r="V1" s="1953"/>
      <c r="W1" s="1953"/>
      <c r="X1" s="1953"/>
      <c r="Y1" s="1953"/>
      <c r="Z1" s="1953"/>
      <c r="AA1" s="1953"/>
      <c r="AB1" s="1953"/>
      <c r="AC1" s="1953"/>
    </row>
    <row r="2" spans="1:29" x14ac:dyDescent="0.25">
      <c r="A2" s="1952" t="s">
        <v>89</v>
      </c>
      <c r="B2" s="1952"/>
      <c r="C2" s="1952"/>
      <c r="D2" s="1952"/>
      <c r="E2" s="1952"/>
      <c r="F2" s="1952"/>
      <c r="G2" s="1952"/>
      <c r="H2" s="1952"/>
      <c r="I2" s="1952"/>
      <c r="J2" s="1952"/>
      <c r="K2" s="1952"/>
      <c r="L2" s="1952"/>
      <c r="M2" s="1952"/>
      <c r="N2" s="1952"/>
      <c r="O2" s="1952"/>
      <c r="P2" s="1952"/>
      <c r="Q2" s="1952"/>
      <c r="R2" s="1952"/>
      <c r="S2" s="1952"/>
      <c r="T2" s="1952"/>
      <c r="U2" s="1952"/>
      <c r="V2" s="1952"/>
      <c r="W2" s="1952"/>
      <c r="X2" s="1952"/>
      <c r="Y2" s="1952"/>
      <c r="Z2" s="1952"/>
      <c r="AA2" s="1952"/>
      <c r="AB2" s="1952"/>
      <c r="AC2" s="1952"/>
    </row>
    <row r="3" spans="1:29" x14ac:dyDescent="0.25">
      <c r="A3" s="1954" t="s">
        <v>2</v>
      </c>
      <c r="B3" s="1955" t="s">
        <v>3</v>
      </c>
      <c r="C3" s="22"/>
      <c r="D3" s="1956" t="s">
        <v>4</v>
      </c>
      <c r="E3" s="1956"/>
      <c r="F3" s="1956"/>
      <c r="G3" s="33"/>
      <c r="H3" s="1956" t="s">
        <v>5</v>
      </c>
      <c r="I3" s="1956"/>
      <c r="J3" s="1956" t="s">
        <v>6</v>
      </c>
      <c r="K3" s="1956"/>
      <c r="L3" s="1956" t="s">
        <v>7</v>
      </c>
      <c r="M3" s="1956"/>
      <c r="N3" s="1956" t="s">
        <v>8</v>
      </c>
      <c r="O3" s="1956"/>
      <c r="P3" s="33"/>
      <c r="Q3" s="1956" t="s">
        <v>9</v>
      </c>
      <c r="R3" s="1956"/>
      <c r="S3" s="1956"/>
      <c r="T3" s="1956" t="s">
        <v>10</v>
      </c>
      <c r="U3" s="1956"/>
      <c r="V3" s="1956"/>
      <c r="W3" s="1956"/>
      <c r="X3" s="453"/>
      <c r="Y3" s="33"/>
      <c r="Z3" s="33"/>
      <c r="AA3" s="421"/>
      <c r="AB3" s="68"/>
      <c r="AC3" s="25"/>
    </row>
    <row r="4" spans="1:29" x14ac:dyDescent="0.25">
      <c r="A4" s="1954"/>
      <c r="B4" s="1955"/>
      <c r="C4" s="23"/>
      <c r="D4" s="1956"/>
      <c r="E4" s="1956"/>
      <c r="F4" s="1956"/>
      <c r="G4" s="34"/>
      <c r="H4" s="1956"/>
      <c r="I4" s="1956"/>
      <c r="J4" s="1956"/>
      <c r="K4" s="1956"/>
      <c r="L4" s="1956"/>
      <c r="M4" s="1956"/>
      <c r="N4" s="1956"/>
      <c r="O4" s="1956"/>
      <c r="P4" s="35"/>
      <c r="Q4" s="1956"/>
      <c r="R4" s="1956"/>
      <c r="S4" s="1956"/>
      <c r="T4" s="1956"/>
      <c r="U4" s="1956"/>
      <c r="V4" s="1956"/>
      <c r="W4" s="1956"/>
      <c r="X4" s="454"/>
      <c r="Y4" s="34"/>
      <c r="Z4" s="34"/>
      <c r="AA4" s="422"/>
      <c r="AB4" s="69"/>
      <c r="AC4" s="27"/>
    </row>
    <row r="5" spans="1:29" ht="9.75" customHeight="1" x14ac:dyDescent="0.25">
      <c r="A5" s="1954"/>
      <c r="B5" s="1955"/>
      <c r="C5" s="23"/>
      <c r="D5" s="1956"/>
      <c r="E5" s="1956"/>
      <c r="F5" s="1956"/>
      <c r="G5" s="34"/>
      <c r="H5" s="1956"/>
      <c r="I5" s="1956"/>
      <c r="J5" s="1956"/>
      <c r="K5" s="1956"/>
      <c r="L5" s="1956"/>
      <c r="M5" s="1956"/>
      <c r="N5" s="1956"/>
      <c r="O5" s="1956"/>
      <c r="P5" s="35"/>
      <c r="Q5" s="1956"/>
      <c r="R5" s="1956"/>
      <c r="S5" s="1956"/>
      <c r="T5" s="1956"/>
      <c r="U5" s="1956"/>
      <c r="V5" s="1956"/>
      <c r="W5" s="1956"/>
      <c r="X5" s="454"/>
      <c r="Y5" s="34"/>
      <c r="Z5" s="34"/>
      <c r="AA5" s="422"/>
      <c r="AB5" s="69"/>
      <c r="AC5" s="27"/>
    </row>
    <row r="6" spans="1:29" ht="92.25" customHeight="1" x14ac:dyDescent="0.25">
      <c r="A6" s="1954"/>
      <c r="B6" s="24" t="s">
        <v>11</v>
      </c>
      <c r="C6" s="28" t="s">
        <v>12</v>
      </c>
      <c r="D6" s="36" t="s">
        <v>13</v>
      </c>
      <c r="E6" s="446" t="s">
        <v>14</v>
      </c>
      <c r="F6" s="36" t="s">
        <v>15</v>
      </c>
      <c r="G6" s="28" t="s">
        <v>16</v>
      </c>
      <c r="H6" s="37" t="s">
        <v>17</v>
      </c>
      <c r="I6" s="28" t="s">
        <v>18</v>
      </c>
      <c r="J6" s="418" t="s">
        <v>17</v>
      </c>
      <c r="K6" s="36" t="s">
        <v>18</v>
      </c>
      <c r="L6" s="36" t="s">
        <v>19</v>
      </c>
      <c r="M6" s="36" t="s">
        <v>20</v>
      </c>
      <c r="N6" s="418" t="s">
        <v>21</v>
      </c>
      <c r="O6" s="36" t="s">
        <v>22</v>
      </c>
      <c r="P6" s="36" t="s">
        <v>23</v>
      </c>
      <c r="Q6" s="36" t="s">
        <v>90</v>
      </c>
      <c r="R6" s="36" t="s">
        <v>25</v>
      </c>
      <c r="S6" s="36" t="s">
        <v>26</v>
      </c>
      <c r="T6" s="36" t="s">
        <v>27</v>
      </c>
      <c r="U6" s="36" t="s">
        <v>28</v>
      </c>
      <c r="V6" s="36" t="s">
        <v>29</v>
      </c>
      <c r="W6" s="36" t="s">
        <v>30</v>
      </c>
      <c r="X6" s="455" t="s">
        <v>376</v>
      </c>
      <c r="Y6" s="28" t="s">
        <v>31</v>
      </c>
      <c r="Z6" s="28" t="s">
        <v>83</v>
      </c>
      <c r="AA6" s="177" t="s">
        <v>36</v>
      </c>
      <c r="AB6" s="28" t="s">
        <v>37</v>
      </c>
      <c r="AC6" s="28" t="s">
        <v>38</v>
      </c>
    </row>
    <row r="7" spans="1:29" x14ac:dyDescent="0.25">
      <c r="A7" s="29"/>
      <c r="B7" s="1958" t="s">
        <v>97</v>
      </c>
      <c r="C7" s="1958"/>
      <c r="D7" s="1958"/>
      <c r="E7" s="1958"/>
      <c r="F7" s="1958"/>
      <c r="G7" s="1958"/>
      <c r="H7" s="1959" t="s">
        <v>51</v>
      </c>
      <c r="I7" s="1959"/>
      <c r="J7" s="1959"/>
      <c r="K7" s="1959"/>
      <c r="L7" s="1959"/>
      <c r="M7" s="1959"/>
      <c r="N7" s="1960" t="s">
        <v>98</v>
      </c>
      <c r="O7" s="1960"/>
      <c r="P7" s="1960"/>
      <c r="Q7" s="1960"/>
      <c r="R7" s="1960"/>
      <c r="S7" s="1960"/>
      <c r="T7" s="1960"/>
      <c r="U7" s="1960"/>
      <c r="V7" s="1960"/>
      <c r="W7" s="1960"/>
      <c r="X7" s="1960"/>
      <c r="Y7" s="1960"/>
      <c r="Z7" s="532"/>
      <c r="AA7" s="423"/>
      <c r="AB7" s="64"/>
      <c r="AC7" s="64"/>
    </row>
    <row r="8" spans="1:29" s="89" customFormat="1" x14ac:dyDescent="0.25">
      <c r="A8" s="147"/>
      <c r="B8" s="536" t="s">
        <v>65</v>
      </c>
      <c r="C8" s="11"/>
      <c r="D8" s="10"/>
      <c r="E8" s="10"/>
      <c r="F8" s="10"/>
      <c r="G8" s="10"/>
      <c r="H8" s="10"/>
      <c r="I8" s="10"/>
      <c r="J8" s="171"/>
      <c r="K8" s="10"/>
      <c r="L8" s="10"/>
      <c r="M8" s="10"/>
      <c r="N8" s="171"/>
      <c r="O8" s="10"/>
      <c r="P8" s="10"/>
      <c r="Q8" s="10"/>
      <c r="R8" s="10"/>
      <c r="S8" s="10"/>
      <c r="T8" s="10"/>
      <c r="U8" s="10"/>
      <c r="V8" s="10"/>
      <c r="W8" s="10"/>
      <c r="X8" s="462"/>
      <c r="Y8" s="10"/>
      <c r="Z8" s="10"/>
      <c r="AA8" s="154"/>
      <c r="AB8" s="535"/>
      <c r="AC8" s="10"/>
    </row>
    <row r="9" spans="1:29" s="89" customFormat="1" x14ac:dyDescent="0.25">
      <c r="A9" s="147"/>
      <c r="B9" s="170" t="s">
        <v>70</v>
      </c>
      <c r="C9" s="425" t="s">
        <v>396</v>
      </c>
      <c r="D9" s="81">
        <v>12</v>
      </c>
      <c r="E9" s="81">
        <v>1</v>
      </c>
      <c r="F9" s="10"/>
      <c r="G9" s="10"/>
      <c r="H9" s="10"/>
      <c r="I9" s="10"/>
      <c r="J9" s="171"/>
      <c r="K9" s="10"/>
      <c r="L9" s="10"/>
      <c r="M9" s="425">
        <v>2</v>
      </c>
      <c r="N9" s="171"/>
      <c r="O9" s="10"/>
      <c r="P9" s="10"/>
      <c r="Q9" s="10"/>
      <c r="R9" s="10"/>
      <c r="S9" s="10"/>
      <c r="T9" s="10"/>
      <c r="U9" s="10"/>
      <c r="V9" s="10"/>
      <c r="W9" s="10"/>
      <c r="X9" s="462"/>
      <c r="Y9" s="10"/>
      <c r="Z9" s="11"/>
      <c r="AA9" s="155">
        <v>2</v>
      </c>
      <c r="AB9" s="81"/>
      <c r="AC9" s="10"/>
    </row>
    <row r="10" spans="1:29" s="89" customFormat="1" x14ac:dyDescent="0.25">
      <c r="A10" s="147"/>
      <c r="B10" s="463" t="s">
        <v>91</v>
      </c>
      <c r="C10" s="425" t="s">
        <v>396</v>
      </c>
      <c r="D10" s="989">
        <v>12</v>
      </c>
      <c r="E10" s="538">
        <v>1</v>
      </c>
      <c r="F10" s="444"/>
      <c r="G10" s="444"/>
      <c r="H10" s="444"/>
      <c r="I10" s="444"/>
      <c r="J10" s="464"/>
      <c r="K10" s="444"/>
      <c r="L10" s="444"/>
      <c r="M10" s="444"/>
      <c r="N10" s="464"/>
      <c r="O10" s="444"/>
      <c r="P10" s="10"/>
      <c r="Q10" s="10"/>
      <c r="R10" s="10"/>
      <c r="S10" s="10"/>
      <c r="T10" s="10"/>
      <c r="U10" s="10"/>
      <c r="V10" s="10"/>
      <c r="W10" s="10"/>
      <c r="X10" s="462"/>
      <c r="Y10" s="526">
        <v>9</v>
      </c>
      <c r="Z10" s="11"/>
      <c r="AA10" s="155">
        <v>9</v>
      </c>
      <c r="AB10" s="81"/>
      <c r="AC10" s="10"/>
    </row>
    <row r="11" spans="1:29" s="89" customFormat="1" x14ac:dyDescent="0.25">
      <c r="A11" s="147"/>
      <c r="B11" s="465" t="s">
        <v>92</v>
      </c>
      <c r="C11" s="425" t="s">
        <v>396</v>
      </c>
      <c r="D11" s="989">
        <v>12</v>
      </c>
      <c r="E11" s="538">
        <v>1</v>
      </c>
      <c r="F11" s="10"/>
      <c r="G11" s="10"/>
      <c r="H11" s="10"/>
      <c r="I11" s="10"/>
      <c r="J11" s="171"/>
      <c r="K11" s="10"/>
      <c r="L11" s="10"/>
      <c r="M11" s="10"/>
      <c r="N11" s="171"/>
      <c r="O11" s="10"/>
      <c r="P11" s="10"/>
      <c r="Q11" s="10"/>
      <c r="R11" s="10"/>
      <c r="S11" s="10"/>
      <c r="T11" s="10"/>
      <c r="U11" s="10"/>
      <c r="V11" s="10"/>
      <c r="W11" s="10"/>
      <c r="X11" s="462"/>
      <c r="Y11" s="529">
        <v>9</v>
      </c>
      <c r="Z11" s="11"/>
      <c r="AA11" s="155">
        <v>9</v>
      </c>
      <c r="AB11" s="81">
        <v>9</v>
      </c>
      <c r="AC11" s="10"/>
    </row>
    <row r="12" spans="1:29" s="89" customFormat="1" x14ac:dyDescent="0.25">
      <c r="A12" s="147"/>
      <c r="B12" s="465" t="s">
        <v>93</v>
      </c>
      <c r="C12" s="425" t="s">
        <v>396</v>
      </c>
      <c r="D12" s="989">
        <v>12</v>
      </c>
      <c r="E12" s="538">
        <v>1</v>
      </c>
      <c r="F12" s="10"/>
      <c r="G12" s="10"/>
      <c r="H12" s="10"/>
      <c r="I12" s="10"/>
      <c r="J12" s="171"/>
      <c r="K12" s="10"/>
      <c r="L12" s="10"/>
      <c r="M12" s="10"/>
      <c r="N12" s="171"/>
      <c r="O12" s="10"/>
      <c r="P12" s="466"/>
      <c r="Q12" s="25"/>
      <c r="R12" s="25"/>
      <c r="S12" s="25"/>
      <c r="T12" s="25"/>
      <c r="U12" s="25"/>
      <c r="V12" s="25"/>
      <c r="W12" s="25"/>
      <c r="X12" s="467"/>
      <c r="Y12" s="528">
        <v>18</v>
      </c>
      <c r="Z12" s="11"/>
      <c r="AA12" s="173">
        <v>18</v>
      </c>
      <c r="AB12" s="81"/>
      <c r="AC12" s="535"/>
    </row>
    <row r="13" spans="1:29" s="89" customFormat="1" x14ac:dyDescent="0.25">
      <c r="A13" s="147"/>
      <c r="B13" s="465" t="s">
        <v>94</v>
      </c>
      <c r="C13" s="425" t="s">
        <v>396</v>
      </c>
      <c r="D13" s="989">
        <v>12</v>
      </c>
      <c r="E13" s="538">
        <v>1</v>
      </c>
      <c r="F13" s="10"/>
      <c r="G13" s="10"/>
      <c r="H13" s="10"/>
      <c r="I13" s="10"/>
      <c r="J13" s="171"/>
      <c r="K13" s="10"/>
      <c r="L13" s="10"/>
      <c r="M13" s="10"/>
      <c r="N13" s="171"/>
      <c r="O13" s="10"/>
      <c r="P13" s="10"/>
      <c r="Q13" s="10"/>
      <c r="R13" s="10"/>
      <c r="S13" s="10"/>
      <c r="T13" s="10"/>
      <c r="U13" s="10"/>
      <c r="V13" s="10"/>
      <c r="W13" s="10"/>
      <c r="X13" s="462"/>
      <c r="Y13" s="11">
        <v>9</v>
      </c>
      <c r="Z13" s="11"/>
      <c r="AA13" s="155">
        <v>9</v>
      </c>
      <c r="AB13" s="81">
        <v>9</v>
      </c>
      <c r="AC13" s="535"/>
    </row>
    <row r="14" spans="1:29" s="89" customFormat="1" x14ac:dyDescent="0.25">
      <c r="A14" s="147"/>
      <c r="B14" s="465" t="s">
        <v>579</v>
      </c>
      <c r="C14" s="425" t="s">
        <v>396</v>
      </c>
      <c r="D14" s="989">
        <v>12</v>
      </c>
      <c r="E14" s="538">
        <v>1</v>
      </c>
      <c r="F14" s="10"/>
      <c r="G14" s="10"/>
      <c r="H14" s="10"/>
      <c r="I14" s="10"/>
      <c r="J14" s="171"/>
      <c r="K14" s="10"/>
      <c r="L14" s="10"/>
      <c r="M14" s="10"/>
      <c r="N14" s="171"/>
      <c r="O14" s="10"/>
      <c r="P14" s="10"/>
      <c r="Q14" s="10"/>
      <c r="R14" s="10"/>
      <c r="S14" s="10"/>
      <c r="T14" s="10"/>
      <c r="U14" s="10"/>
      <c r="V14" s="10"/>
      <c r="W14" s="10"/>
      <c r="X14" s="462"/>
      <c r="Y14" s="11">
        <v>42</v>
      </c>
      <c r="Z14" s="11"/>
      <c r="AA14" s="155">
        <v>42</v>
      </c>
      <c r="AB14" s="81">
        <v>24</v>
      </c>
      <c r="AC14" s="535"/>
    </row>
    <row r="15" spans="1:29" s="89" customFormat="1" x14ac:dyDescent="0.25">
      <c r="A15" s="147"/>
      <c r="B15" s="465" t="s">
        <v>95</v>
      </c>
      <c r="C15" s="425" t="s">
        <v>396</v>
      </c>
      <c r="D15" s="989">
        <v>12</v>
      </c>
      <c r="E15" s="538">
        <v>1</v>
      </c>
      <c r="F15" s="10"/>
      <c r="G15" s="10"/>
      <c r="H15" s="30"/>
      <c r="I15" s="30"/>
      <c r="J15" s="468"/>
      <c r="K15" s="30"/>
      <c r="L15" s="30"/>
      <c r="M15" s="30"/>
      <c r="N15" s="468"/>
      <c r="O15" s="30"/>
      <c r="P15" s="30"/>
      <c r="Q15" s="30"/>
      <c r="R15" s="30"/>
      <c r="S15" s="30"/>
      <c r="T15" s="30"/>
      <c r="U15" s="30"/>
      <c r="V15" s="30"/>
      <c r="W15" s="30"/>
      <c r="X15" s="460"/>
      <c r="Y15" s="11">
        <v>42</v>
      </c>
      <c r="Z15" s="425"/>
      <c r="AA15" s="155">
        <v>42</v>
      </c>
      <c r="AB15" s="81">
        <v>24</v>
      </c>
      <c r="AC15" s="81"/>
    </row>
    <row r="16" spans="1:29" s="89" customFormat="1" x14ac:dyDescent="0.25">
      <c r="A16" s="147"/>
      <c r="B16" s="469" t="s">
        <v>96</v>
      </c>
      <c r="C16" s="425" t="s">
        <v>396</v>
      </c>
      <c r="D16" s="989">
        <v>12</v>
      </c>
      <c r="E16" s="538">
        <v>1</v>
      </c>
      <c r="F16" s="25"/>
      <c r="G16" s="25"/>
      <c r="H16" s="39"/>
      <c r="I16" s="39"/>
      <c r="J16" s="179"/>
      <c r="K16" s="39"/>
      <c r="L16" s="39"/>
      <c r="M16" s="39"/>
      <c r="N16" s="179"/>
      <c r="O16" s="39"/>
      <c r="P16" s="39"/>
      <c r="Q16" s="39">
        <v>264</v>
      </c>
      <c r="R16" s="39"/>
      <c r="S16" s="39"/>
      <c r="T16" s="39"/>
      <c r="U16" s="39"/>
      <c r="V16" s="39"/>
      <c r="W16" s="39"/>
      <c r="X16" s="459"/>
      <c r="Y16" s="39"/>
      <c r="Z16" s="18"/>
      <c r="AA16" s="173">
        <v>264</v>
      </c>
      <c r="AB16" s="537"/>
      <c r="AC16" s="537"/>
    </row>
    <row r="17" spans="1:29" s="89" customFormat="1" x14ac:dyDescent="0.25">
      <c r="A17" s="147"/>
      <c r="B17" s="470" t="s">
        <v>375</v>
      </c>
      <c r="C17" s="425" t="s">
        <v>396</v>
      </c>
      <c r="D17" s="989">
        <v>12</v>
      </c>
      <c r="E17" s="19">
        <v>1</v>
      </c>
      <c r="F17" s="25"/>
      <c r="G17" s="25"/>
      <c r="H17" s="39"/>
      <c r="I17" s="39"/>
      <c r="J17" s="179"/>
      <c r="K17" s="39"/>
      <c r="L17" s="39"/>
      <c r="M17" s="39"/>
      <c r="N17" s="179"/>
      <c r="O17" s="39"/>
      <c r="P17" s="39"/>
      <c r="Q17" s="39"/>
      <c r="R17" s="39"/>
      <c r="S17" s="39"/>
      <c r="T17" s="39"/>
      <c r="U17" s="39"/>
      <c r="V17" s="39"/>
      <c r="W17" s="39"/>
      <c r="X17" s="459">
        <v>24</v>
      </c>
      <c r="Y17" s="39"/>
      <c r="Z17" s="18"/>
      <c r="AA17" s="173">
        <v>24</v>
      </c>
      <c r="AB17" s="537">
        <v>24</v>
      </c>
      <c r="AC17" s="537"/>
    </row>
    <row r="18" spans="1:29" s="89" customFormat="1" x14ac:dyDescent="0.25">
      <c r="A18" s="147"/>
      <c r="B18" s="470" t="s">
        <v>52</v>
      </c>
      <c r="C18" s="425" t="s">
        <v>396</v>
      </c>
      <c r="D18" s="989">
        <v>12</v>
      </c>
      <c r="E18" s="18">
        <v>1</v>
      </c>
      <c r="F18" s="39"/>
      <c r="G18" s="39"/>
      <c r="H18" s="39"/>
      <c r="I18" s="39"/>
      <c r="J18" s="179"/>
      <c r="K18" s="39"/>
      <c r="L18" s="39"/>
      <c r="M18" s="39"/>
      <c r="N18" s="179"/>
      <c r="O18" s="39"/>
      <c r="P18" s="39"/>
      <c r="Q18" s="39"/>
      <c r="R18" s="39"/>
      <c r="S18" s="39"/>
      <c r="T18" s="39"/>
      <c r="U18" s="39"/>
      <c r="V18" s="39">
        <v>12</v>
      </c>
      <c r="W18" s="39"/>
      <c r="X18" s="459"/>
      <c r="Y18" s="39"/>
      <c r="Z18" s="18"/>
      <c r="AA18" s="173">
        <v>12</v>
      </c>
      <c r="AB18" s="537"/>
      <c r="AC18" s="537"/>
    </row>
    <row r="19" spans="1:29" s="89" customFormat="1" x14ac:dyDescent="0.25">
      <c r="A19" s="147"/>
      <c r="B19" s="471" t="s">
        <v>87</v>
      </c>
      <c r="C19" s="11"/>
      <c r="D19" s="10"/>
      <c r="E19" s="10"/>
      <c r="F19" s="10"/>
      <c r="G19" s="10"/>
      <c r="H19" s="10"/>
      <c r="I19" s="10"/>
      <c r="J19" s="171"/>
      <c r="K19" s="10"/>
      <c r="L19" s="10"/>
      <c r="M19" s="425">
        <f>SUM(M8:M18)</f>
        <v>2</v>
      </c>
      <c r="N19" s="468"/>
      <c r="O19" s="30"/>
      <c r="P19" s="30"/>
      <c r="Q19" s="30">
        <f>SUM(Q8:Q18)</f>
        <v>264</v>
      </c>
      <c r="R19" s="30"/>
      <c r="S19" s="30"/>
      <c r="T19" s="30"/>
      <c r="U19" s="30"/>
      <c r="V19" s="30">
        <v>12</v>
      </c>
      <c r="W19" s="30"/>
      <c r="X19" s="460">
        <f>SUM(X8:X18)</f>
        <v>24</v>
      </c>
      <c r="Y19" s="30">
        <f>SUM(Y8:Y18)</f>
        <v>129</v>
      </c>
      <c r="Z19" s="425"/>
      <c r="AA19" s="155">
        <f>SUM(M19:Z19)</f>
        <v>431</v>
      </c>
      <c r="AB19" s="535">
        <f>SUM(AB11:AB18)</f>
        <v>90</v>
      </c>
      <c r="AC19" s="535">
        <v>341</v>
      </c>
    </row>
    <row r="20" spans="1:29" s="89" customFormat="1" x14ac:dyDescent="0.25">
      <c r="A20" s="147"/>
      <c r="B20" s="472" t="s">
        <v>580</v>
      </c>
      <c r="C20" s="11"/>
      <c r="D20" s="10"/>
      <c r="E20" s="10"/>
      <c r="F20" s="72"/>
      <c r="G20" s="38"/>
      <c r="H20" s="38"/>
      <c r="I20" s="38"/>
      <c r="J20" s="162"/>
      <c r="K20" s="38"/>
      <c r="L20" s="38"/>
      <c r="M20" s="81">
        <v>2</v>
      </c>
      <c r="N20" s="162"/>
      <c r="O20" s="38"/>
      <c r="P20" s="473"/>
      <c r="Q20" s="38">
        <v>264</v>
      </c>
      <c r="R20" s="38"/>
      <c r="S20" s="38"/>
      <c r="T20" s="38"/>
      <c r="U20" s="38"/>
      <c r="V20" s="38">
        <v>12</v>
      </c>
      <c r="W20" s="38"/>
      <c r="X20" s="461">
        <v>24</v>
      </c>
      <c r="Y20" s="30">
        <v>129</v>
      </c>
      <c r="Z20" s="38"/>
      <c r="AA20" s="155">
        <f>SUM(G20:Z20)</f>
        <v>431</v>
      </c>
      <c r="AB20" s="81">
        <v>90</v>
      </c>
      <c r="AC20" s="81">
        <v>341</v>
      </c>
    </row>
    <row r="21" spans="1:29" x14ac:dyDescent="0.25">
      <c r="A21" s="29"/>
      <c r="B21" s="15"/>
      <c r="C21" s="21"/>
      <c r="D21" s="21"/>
      <c r="E21" s="441"/>
      <c r="F21" s="76"/>
      <c r="G21" s="73"/>
      <c r="H21" s="73"/>
      <c r="I21" s="73"/>
      <c r="J21" s="1961" t="s">
        <v>581</v>
      </c>
      <c r="K21" s="1962"/>
      <c r="L21" s="1962"/>
      <c r="M21" s="1962"/>
      <c r="N21" s="1962"/>
      <c r="O21" s="1962"/>
      <c r="P21" s="1962"/>
      <c r="Q21" s="1962"/>
      <c r="R21" s="1962"/>
      <c r="S21" s="1962"/>
      <c r="T21" s="1962"/>
      <c r="U21" s="1963"/>
      <c r="V21" s="73"/>
      <c r="W21" s="73"/>
      <c r="X21" s="458"/>
      <c r="Y21" s="73"/>
      <c r="Z21" s="73"/>
      <c r="AA21" s="424"/>
      <c r="AB21" s="73"/>
      <c r="AC21" s="534"/>
    </row>
    <row r="22" spans="1:29" s="89" customFormat="1" x14ac:dyDescent="0.25">
      <c r="A22" s="511"/>
      <c r="B22" s="30" t="s">
        <v>392</v>
      </c>
      <c r="C22" s="531"/>
      <c r="D22" s="25"/>
      <c r="E22" s="512"/>
      <c r="F22" s="513"/>
      <c r="G22" s="50"/>
      <c r="H22" s="50"/>
      <c r="I22" s="50"/>
      <c r="J22" s="178"/>
      <c r="K22" s="50"/>
      <c r="L22" s="50"/>
      <c r="M22" s="514">
        <v>2</v>
      </c>
      <c r="N22" s="515"/>
      <c r="O22" s="50"/>
      <c r="P22" s="50"/>
      <c r="Q22" s="50">
        <v>264</v>
      </c>
      <c r="R22" s="514"/>
      <c r="S22" s="50"/>
      <c r="T22" s="50"/>
      <c r="U22" s="50"/>
      <c r="V22" s="50">
        <v>12</v>
      </c>
      <c r="W22" s="50"/>
      <c r="X22" s="516">
        <v>24</v>
      </c>
      <c r="Y22" s="514">
        <v>129</v>
      </c>
      <c r="Z22" s="514"/>
      <c r="AA22" s="515">
        <f>SUM(M22:Z22)</f>
        <v>431</v>
      </c>
      <c r="AB22" s="50">
        <v>90</v>
      </c>
      <c r="AC22" s="514">
        <v>341</v>
      </c>
    </row>
    <row r="23" spans="1:29" s="89" customFormat="1" ht="22.5" x14ac:dyDescent="0.25">
      <c r="A23" s="517"/>
      <c r="B23" s="518" t="s">
        <v>391</v>
      </c>
      <c r="C23" s="51"/>
      <c r="D23" s="443"/>
      <c r="E23" s="519"/>
      <c r="F23" s="443"/>
      <c r="G23" s="527"/>
      <c r="H23" s="527"/>
      <c r="I23" s="527"/>
      <c r="J23" s="149"/>
      <c r="K23" s="527"/>
      <c r="L23" s="527"/>
      <c r="M23" s="442">
        <v>2</v>
      </c>
      <c r="N23" s="174"/>
      <c r="O23" s="540"/>
      <c r="P23" s="540"/>
      <c r="Q23" s="540">
        <v>264</v>
      </c>
      <c r="R23" s="442"/>
      <c r="S23" s="540"/>
      <c r="T23" s="540"/>
      <c r="U23" s="540"/>
      <c r="V23" s="540">
        <v>12</v>
      </c>
      <c r="W23" s="540"/>
      <c r="X23" s="457">
        <v>24</v>
      </c>
      <c r="Y23" s="442">
        <v>129</v>
      </c>
      <c r="Z23" s="442"/>
      <c r="AA23" s="174">
        <f>SUM(M23:Z23)</f>
        <v>431</v>
      </c>
      <c r="AB23" s="540">
        <v>90</v>
      </c>
      <c r="AC23" s="442">
        <v>341</v>
      </c>
    </row>
    <row r="24" spans="1:29" x14ac:dyDescent="0.25">
      <c r="A24" s="3"/>
      <c r="B24" s="7" t="s">
        <v>80</v>
      </c>
      <c r="C24" s="40"/>
      <c r="D24" s="26"/>
      <c r="E24" s="428"/>
      <c r="F24" s="26" t="s">
        <v>582</v>
      </c>
      <c r="G24" s="26"/>
      <c r="H24" s="26"/>
      <c r="I24" s="26"/>
      <c r="J24" s="419"/>
      <c r="K24" s="26"/>
      <c r="L24" s="26"/>
      <c r="M24" s="1957" t="s">
        <v>583</v>
      </c>
      <c r="N24" s="1957"/>
      <c r="O24" s="1957"/>
      <c r="P24" s="1957"/>
      <c r="Q24" s="1957"/>
      <c r="R24" s="1957"/>
      <c r="S24" s="1957"/>
      <c r="T24" s="1957"/>
      <c r="U24" s="1957"/>
      <c r="V24" s="1957"/>
      <c r="W24" s="26"/>
      <c r="X24" s="456"/>
      <c r="Y24" s="26"/>
      <c r="Z24" s="26"/>
      <c r="AA24" s="419"/>
      <c r="AB24" s="70"/>
      <c r="AC24" s="41"/>
    </row>
    <row r="25" spans="1:29" x14ac:dyDescent="0.25">
      <c r="A25" s="3"/>
      <c r="B25" s="7" t="s">
        <v>665</v>
      </c>
      <c r="C25" s="40"/>
      <c r="D25" s="26"/>
      <c r="E25" s="428"/>
      <c r="F25" s="26"/>
      <c r="G25" s="26"/>
      <c r="H25" s="26"/>
      <c r="I25" s="26"/>
      <c r="J25" s="419"/>
      <c r="K25" s="26"/>
      <c r="L25" s="26"/>
      <c r="M25" s="533"/>
      <c r="N25" s="420"/>
      <c r="O25" s="40"/>
      <c r="P25" s="40"/>
      <c r="Q25" s="40"/>
      <c r="R25" s="40"/>
      <c r="S25" s="40"/>
      <c r="T25" s="40"/>
      <c r="U25" s="40"/>
      <c r="V25" s="40"/>
      <c r="W25" s="26"/>
      <c r="X25" s="456"/>
      <c r="Y25" s="26"/>
      <c r="Z25" s="26"/>
      <c r="AA25" s="419"/>
      <c r="AB25" s="70"/>
      <c r="AC25" s="41"/>
    </row>
    <row r="26" spans="1:29" x14ac:dyDescent="0.25">
      <c r="A26" s="3"/>
      <c r="B26" s="7"/>
      <c r="C26" s="40"/>
      <c r="D26" s="26"/>
      <c r="E26" s="428"/>
      <c r="F26" s="26"/>
      <c r="G26" s="26"/>
      <c r="H26" s="26"/>
      <c r="I26" s="26"/>
      <c r="J26" s="419"/>
      <c r="K26" s="26"/>
      <c r="L26" s="26"/>
      <c r="M26" s="533"/>
      <c r="N26" s="420"/>
      <c r="O26" s="40"/>
      <c r="P26" s="40"/>
      <c r="Q26" s="40"/>
      <c r="R26" s="40"/>
      <c r="S26" s="40"/>
      <c r="T26" s="40"/>
      <c r="U26" s="40"/>
      <c r="V26" s="40"/>
      <c r="W26" s="26"/>
      <c r="X26" s="456"/>
      <c r="Y26" s="26"/>
      <c r="Z26" s="26"/>
      <c r="AA26" s="419"/>
      <c r="AB26" s="70"/>
      <c r="AC26" s="41"/>
    </row>
    <row r="27" spans="1:29" x14ac:dyDescent="0.25">
      <c r="A27" s="3"/>
      <c r="B27" s="7"/>
      <c r="C27" s="40"/>
      <c r="D27" s="26"/>
      <c r="E27" s="428"/>
      <c r="F27" s="26"/>
      <c r="G27" s="26"/>
      <c r="H27" s="26"/>
      <c r="I27" s="26"/>
      <c r="J27" s="419"/>
      <c r="K27" s="26"/>
      <c r="L27" s="26"/>
      <c r="M27" s="533"/>
      <c r="N27" s="420"/>
      <c r="O27" s="40"/>
      <c r="P27" s="40"/>
      <c r="Q27" s="40"/>
      <c r="R27" s="40"/>
      <c r="S27" s="40"/>
      <c r="T27" s="40"/>
      <c r="U27" s="40"/>
      <c r="V27" s="40"/>
      <c r="W27" s="26"/>
      <c r="X27" s="456"/>
      <c r="Y27" s="26"/>
      <c r="Z27" s="26"/>
      <c r="AA27" s="419"/>
      <c r="AB27" s="70"/>
      <c r="AC27" s="41"/>
    </row>
    <row r="28" spans="1:29" ht="330.75" customHeight="1" x14ac:dyDescent="0.25">
      <c r="A28" s="3"/>
      <c r="B28" s="7"/>
      <c r="C28" s="40"/>
      <c r="D28" s="26"/>
      <c r="E28" s="428"/>
      <c r="F28" s="26"/>
      <c r="G28" s="26"/>
      <c r="H28" s="26"/>
      <c r="I28" s="26"/>
      <c r="J28" s="419"/>
      <c r="K28" s="26"/>
      <c r="L28" s="26"/>
      <c r="M28" s="533"/>
      <c r="N28" s="420"/>
      <c r="O28" s="40"/>
      <c r="P28" s="40"/>
      <c r="Q28" s="40"/>
      <c r="R28" s="40"/>
      <c r="S28" s="40"/>
      <c r="T28" s="40"/>
      <c r="U28" s="40"/>
      <c r="V28" s="40"/>
      <c r="W28" s="26"/>
      <c r="X28" s="456"/>
      <c r="Y28" s="26"/>
      <c r="Z28" s="26"/>
      <c r="AA28" s="419"/>
      <c r="AB28" s="70"/>
      <c r="AC28" s="41"/>
    </row>
  </sheetData>
  <mergeCells count="16">
    <mergeCell ref="M24:V24"/>
    <mergeCell ref="B7:G7"/>
    <mergeCell ref="H7:M7"/>
    <mergeCell ref="N7:Y7"/>
    <mergeCell ref="L3:M5"/>
    <mergeCell ref="J21:U21"/>
    <mergeCell ref="A2:AC2"/>
    <mergeCell ref="Q1:AC1"/>
    <mergeCell ref="A3:A6"/>
    <mergeCell ref="B3:B5"/>
    <mergeCell ref="D3:F5"/>
    <mergeCell ref="H3:I5"/>
    <mergeCell ref="J3:K5"/>
    <mergeCell ref="N3:O5"/>
    <mergeCell ref="Q3:S5"/>
    <mergeCell ref="T3:W5"/>
  </mergeCells>
  <pageMargins left="0.33" right="0.70866141732283472" top="0.37" bottom="0.31" header="0.2" footer="0.2"/>
  <pageSetup paperSize="9" orientation="landscape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opLeftCell="A13" workbookViewId="0">
      <selection activeCell="B21" sqref="B21"/>
    </sheetView>
  </sheetViews>
  <sheetFormatPr defaultRowHeight="15" x14ac:dyDescent="0.25"/>
  <cols>
    <col min="1" max="1" width="20.7109375" style="129" customWidth="1"/>
    <col min="2" max="2" width="4.140625" style="129" customWidth="1"/>
    <col min="3" max="3" width="3.5703125" style="129" customWidth="1"/>
    <col min="4" max="4" width="3.7109375" style="129" customWidth="1"/>
    <col min="5" max="6" width="4.5703125" style="129" customWidth="1"/>
    <col min="7" max="7" width="5" style="144" customWidth="1"/>
    <col min="8" max="8" width="3.85546875" style="129" customWidth="1"/>
    <col min="9" max="9" width="4.140625" style="129" customWidth="1"/>
    <col min="10" max="12" width="4.28515625" style="129" customWidth="1"/>
    <col min="13" max="13" width="4" style="129" customWidth="1"/>
    <col min="14" max="14" width="3.7109375" style="129" customWidth="1"/>
    <col min="15" max="15" width="3.42578125" style="129" customWidth="1"/>
    <col min="16" max="16" width="3.85546875" style="129" customWidth="1"/>
    <col min="17" max="17" width="4.28515625" style="129" customWidth="1"/>
    <col min="18" max="18" width="2.85546875" style="129" customWidth="1"/>
    <col min="19" max="19" width="4.42578125" style="129" customWidth="1"/>
    <col min="20" max="20" width="3.5703125" style="129" customWidth="1"/>
    <col min="21" max="21" width="4.5703125" style="129" customWidth="1"/>
    <col min="22" max="22" width="3.7109375" style="129" customWidth="1"/>
    <col min="23" max="23" width="4" style="129" customWidth="1"/>
    <col min="24" max="24" width="5.7109375" style="129" customWidth="1"/>
    <col min="25" max="25" width="3.7109375" style="129" customWidth="1"/>
    <col min="26" max="26" width="3.42578125" style="129" customWidth="1"/>
    <col min="27" max="27" width="4.5703125" style="129" customWidth="1"/>
    <col min="28" max="28" width="6.28515625" style="129" customWidth="1"/>
    <col min="29" max="29" width="7.5703125" style="129" customWidth="1"/>
  </cols>
  <sheetData>
    <row r="1" spans="1:30" ht="12.75" customHeight="1" x14ac:dyDescent="0.25">
      <c r="A1" s="2047" t="s">
        <v>223</v>
      </c>
      <c r="B1" s="2047"/>
      <c r="C1" s="2047"/>
      <c r="D1" s="2047"/>
      <c r="E1" s="2047"/>
      <c r="F1" s="2047"/>
      <c r="G1" s="2047"/>
      <c r="H1" s="2047"/>
      <c r="I1" s="2047"/>
      <c r="J1" s="2047"/>
      <c r="K1" s="2047"/>
      <c r="L1" s="2047"/>
      <c r="M1" s="2047"/>
      <c r="N1" s="2047"/>
      <c r="O1" s="2047"/>
      <c r="P1" s="2047"/>
      <c r="Q1" s="2047"/>
      <c r="R1" s="2047"/>
      <c r="S1" s="2047"/>
      <c r="T1" s="2047"/>
      <c r="U1" s="2047"/>
      <c r="V1" s="2047"/>
      <c r="W1" s="2047"/>
      <c r="X1" s="2047"/>
      <c r="Y1" s="2047"/>
      <c r="Z1" s="292"/>
      <c r="AA1" s="292"/>
      <c r="AB1" s="292"/>
      <c r="AC1" s="292"/>
    </row>
    <row r="2" spans="1:30" ht="9.75" customHeight="1" x14ac:dyDescent="0.25">
      <c r="A2" s="2048"/>
      <c r="B2" s="2048"/>
      <c r="C2" s="2048"/>
      <c r="D2" s="2048"/>
      <c r="E2" s="2048"/>
      <c r="F2" s="2048"/>
      <c r="G2" s="2048"/>
      <c r="H2" s="2048"/>
      <c r="I2" s="2048"/>
      <c r="J2" s="2048"/>
      <c r="K2" s="2048"/>
      <c r="L2" s="2048"/>
      <c r="M2" s="2048"/>
      <c r="N2" s="2039" t="s">
        <v>578</v>
      </c>
      <c r="O2" s="2039"/>
      <c r="P2" s="2039"/>
      <c r="Q2" s="2039"/>
      <c r="R2" s="2039"/>
      <c r="S2" s="2039"/>
      <c r="T2" s="2039"/>
      <c r="U2" s="2039"/>
      <c r="V2" s="2039"/>
      <c r="W2" s="2039"/>
      <c r="X2" s="2039"/>
      <c r="Y2" s="2039"/>
      <c r="Z2" s="292"/>
      <c r="AA2" s="292"/>
      <c r="AB2" s="292"/>
      <c r="AC2" s="292"/>
    </row>
    <row r="3" spans="1:30" ht="11.25" customHeight="1" x14ac:dyDescent="0.25">
      <c r="A3" s="2049" t="s">
        <v>240</v>
      </c>
      <c r="B3" s="2049"/>
      <c r="C3" s="2049"/>
      <c r="D3" s="2049"/>
      <c r="E3" s="2049"/>
      <c r="F3" s="2049"/>
      <c r="G3" s="2049"/>
      <c r="H3" s="2049"/>
      <c r="I3" s="2049"/>
      <c r="J3" s="2049"/>
      <c r="K3" s="2049"/>
      <c r="L3" s="2049"/>
      <c r="M3" s="2049"/>
      <c r="N3" s="2040" t="s">
        <v>241</v>
      </c>
      <c r="O3" s="2040"/>
      <c r="P3" s="2040"/>
      <c r="Q3" s="2040"/>
      <c r="R3" s="2040"/>
      <c r="S3" s="2040"/>
      <c r="T3" s="2040"/>
      <c r="U3" s="2040"/>
      <c r="V3" s="2040"/>
      <c r="W3" s="2040"/>
      <c r="X3" s="2040"/>
      <c r="Y3" s="2040"/>
      <c r="Z3" s="292"/>
      <c r="AA3" s="292"/>
      <c r="AB3" s="292"/>
      <c r="AC3" s="292"/>
    </row>
    <row r="4" spans="1:30" x14ac:dyDescent="0.25">
      <c r="A4" s="1970" t="s">
        <v>3</v>
      </c>
      <c r="B4" s="263"/>
      <c r="C4" s="1967" t="s">
        <v>4</v>
      </c>
      <c r="D4" s="1967"/>
      <c r="E4" s="1967"/>
      <c r="F4" s="264"/>
      <c r="G4" s="1967" t="s">
        <v>423</v>
      </c>
      <c r="H4" s="1967"/>
      <c r="I4" s="1967" t="s">
        <v>424</v>
      </c>
      <c r="J4" s="1967"/>
      <c r="K4" s="1967" t="s">
        <v>7</v>
      </c>
      <c r="L4" s="1967"/>
      <c r="M4" s="1967" t="s">
        <v>8</v>
      </c>
      <c r="N4" s="1967"/>
      <c r="O4" s="265"/>
      <c r="P4" s="1967" t="s">
        <v>9</v>
      </c>
      <c r="Q4" s="1967"/>
      <c r="R4" s="1967"/>
      <c r="S4" s="1967" t="s">
        <v>10</v>
      </c>
      <c r="T4" s="1967"/>
      <c r="U4" s="1967"/>
      <c r="V4" s="1967"/>
      <c r="W4" s="266"/>
      <c r="X4" s="267"/>
      <c r="Y4" s="266"/>
      <c r="Z4" s="266"/>
      <c r="AA4" s="267"/>
      <c r="AB4" s="268"/>
      <c r="AC4" s="310"/>
      <c r="AD4" s="42"/>
    </row>
    <row r="5" spans="1:30" ht="11.25" customHeight="1" x14ac:dyDescent="0.25">
      <c r="A5" s="1970"/>
      <c r="B5" s="269"/>
      <c r="C5" s="1967"/>
      <c r="D5" s="1967"/>
      <c r="E5" s="1967"/>
      <c r="F5" s="270"/>
      <c r="G5" s="1967"/>
      <c r="H5" s="1967"/>
      <c r="I5" s="1967"/>
      <c r="J5" s="1967"/>
      <c r="K5" s="1967"/>
      <c r="L5" s="1967"/>
      <c r="M5" s="1967"/>
      <c r="N5" s="1967"/>
      <c r="O5" s="271"/>
      <c r="P5" s="1967"/>
      <c r="Q5" s="1967"/>
      <c r="R5" s="1967"/>
      <c r="S5" s="1967"/>
      <c r="T5" s="1967"/>
      <c r="U5" s="1967"/>
      <c r="V5" s="1967"/>
      <c r="W5" s="272"/>
      <c r="X5" s="273"/>
      <c r="Y5" s="272"/>
      <c r="Z5" s="272"/>
      <c r="AA5" s="273"/>
      <c r="AB5" s="274"/>
      <c r="AC5" s="310"/>
      <c r="AD5" s="43"/>
    </row>
    <row r="6" spans="1:30" ht="0.75" customHeight="1" x14ac:dyDescent="0.25">
      <c r="A6" s="1970"/>
      <c r="B6" s="269"/>
      <c r="C6" s="1967"/>
      <c r="D6" s="1967"/>
      <c r="E6" s="1967"/>
      <c r="F6" s="270"/>
      <c r="G6" s="1967"/>
      <c r="H6" s="1967"/>
      <c r="I6" s="1967"/>
      <c r="J6" s="1967"/>
      <c r="K6" s="1967"/>
      <c r="L6" s="1967"/>
      <c r="M6" s="1967"/>
      <c r="N6" s="1967"/>
      <c r="O6" s="271"/>
      <c r="P6" s="1967"/>
      <c r="Q6" s="1967"/>
      <c r="R6" s="1967"/>
      <c r="S6" s="1967"/>
      <c r="T6" s="1967"/>
      <c r="U6" s="1967"/>
      <c r="V6" s="1967"/>
      <c r="W6" s="389"/>
      <c r="X6" s="390"/>
      <c r="Y6" s="389"/>
      <c r="Z6" s="389"/>
      <c r="AA6" s="390"/>
      <c r="AB6" s="362"/>
      <c r="AC6" s="310"/>
      <c r="AD6" s="43"/>
    </row>
    <row r="7" spans="1:30" ht="79.5" customHeight="1" x14ac:dyDescent="0.25">
      <c r="A7" s="275" t="s">
        <v>11</v>
      </c>
      <c r="B7" s="276" t="s">
        <v>12</v>
      </c>
      <c r="C7" s="277" t="s">
        <v>13</v>
      </c>
      <c r="D7" s="277" t="s">
        <v>14</v>
      </c>
      <c r="E7" s="277" t="s">
        <v>15</v>
      </c>
      <c r="F7" s="278" t="s">
        <v>16</v>
      </c>
      <c r="G7" s="1063" t="s">
        <v>17</v>
      </c>
      <c r="H7" s="278" t="s">
        <v>18</v>
      </c>
      <c r="I7" s="277" t="s">
        <v>17</v>
      </c>
      <c r="J7" s="277" t="s">
        <v>18</v>
      </c>
      <c r="K7" s="277" t="s">
        <v>19</v>
      </c>
      <c r="L7" s="277" t="s">
        <v>20</v>
      </c>
      <c r="M7" s="277" t="s">
        <v>21</v>
      </c>
      <c r="N7" s="277" t="s">
        <v>22</v>
      </c>
      <c r="O7" s="277" t="s">
        <v>23</v>
      </c>
      <c r="P7" s="277" t="s">
        <v>24</v>
      </c>
      <c r="Q7" s="277" t="s">
        <v>25</v>
      </c>
      <c r="R7" s="277" t="s">
        <v>26</v>
      </c>
      <c r="S7" s="277" t="s">
        <v>27</v>
      </c>
      <c r="T7" s="277" t="s">
        <v>28</v>
      </c>
      <c r="U7" s="277" t="s">
        <v>29</v>
      </c>
      <c r="V7" s="277" t="s">
        <v>30</v>
      </c>
      <c r="W7" s="278" t="s">
        <v>31</v>
      </c>
      <c r="X7" s="278" t="s">
        <v>32</v>
      </c>
      <c r="Y7" s="278" t="s">
        <v>33</v>
      </c>
      <c r="Z7" s="278" t="s">
        <v>34</v>
      </c>
      <c r="AA7" s="278" t="s">
        <v>35</v>
      </c>
      <c r="AB7" s="279" t="s">
        <v>36</v>
      </c>
      <c r="AC7" s="313" t="s">
        <v>37</v>
      </c>
      <c r="AD7" s="55" t="s">
        <v>38</v>
      </c>
    </row>
    <row r="8" spans="1:30" ht="11.25" customHeight="1" x14ac:dyDescent="0.25">
      <c r="A8" s="233" t="s">
        <v>43</v>
      </c>
      <c r="B8" s="193"/>
      <c r="C8" s="193"/>
      <c r="D8" s="193"/>
      <c r="E8" s="193"/>
      <c r="F8" s="193"/>
      <c r="G8" s="397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248"/>
    </row>
    <row r="9" spans="1:30" s="372" customFormat="1" x14ac:dyDescent="0.25">
      <c r="A9" s="1747" t="s">
        <v>458</v>
      </c>
      <c r="B9" s="9">
        <v>2</v>
      </c>
      <c r="C9" s="773">
        <v>20</v>
      </c>
      <c r="D9" s="763"/>
      <c r="E9" s="763"/>
      <c r="F9" s="1806">
        <v>28</v>
      </c>
      <c r="G9" s="794"/>
      <c r="H9" s="795"/>
      <c r="I9" s="593"/>
      <c r="J9" s="1807">
        <v>14</v>
      </c>
      <c r="K9" s="1607"/>
      <c r="L9" s="1607"/>
      <c r="M9" s="1607"/>
      <c r="N9" s="1607"/>
      <c r="O9" s="763"/>
      <c r="P9" s="1607"/>
      <c r="Q9" s="763"/>
      <c r="R9" s="763"/>
      <c r="S9" s="763"/>
      <c r="T9" s="763"/>
      <c r="U9" s="763"/>
      <c r="V9" s="763"/>
      <c r="W9" s="763"/>
      <c r="X9" s="1607">
        <v>7</v>
      </c>
      <c r="Y9" s="763"/>
      <c r="Z9" s="763"/>
      <c r="AA9" s="1842">
        <v>6</v>
      </c>
      <c r="AB9" s="1755">
        <f t="shared" ref="AB9:AB13" si="0">SUM(F9:AA9)</f>
        <v>55</v>
      </c>
    </row>
    <row r="10" spans="1:30" s="372" customFormat="1" x14ac:dyDescent="0.25">
      <c r="A10" s="1747" t="s">
        <v>495</v>
      </c>
      <c r="B10" s="1494">
        <v>2</v>
      </c>
      <c r="C10" s="1059">
        <v>11</v>
      </c>
      <c r="D10" s="1099"/>
      <c r="E10" s="1099"/>
      <c r="F10" s="1755">
        <v>28</v>
      </c>
      <c r="G10" s="733"/>
      <c r="H10" s="324"/>
      <c r="I10" s="577"/>
      <c r="J10" s="47">
        <v>28</v>
      </c>
      <c r="K10" s="1755"/>
      <c r="L10" s="1755"/>
      <c r="M10" s="1755"/>
      <c r="N10" s="1755"/>
      <c r="O10" s="1099"/>
      <c r="P10" s="1755"/>
      <c r="Q10" s="1099"/>
      <c r="R10" s="1099"/>
      <c r="S10" s="1099"/>
      <c r="T10" s="1099"/>
      <c r="U10" s="1099"/>
      <c r="V10" s="1099"/>
      <c r="W10" s="1099"/>
      <c r="X10" s="1755">
        <v>4</v>
      </c>
      <c r="Y10" s="1099"/>
      <c r="Z10" s="1099"/>
      <c r="AA10" s="1843">
        <v>5</v>
      </c>
      <c r="AB10" s="1755">
        <f t="shared" si="0"/>
        <v>65</v>
      </c>
    </row>
    <row r="11" spans="1:30" s="372" customFormat="1" x14ac:dyDescent="0.25">
      <c r="A11" s="1747" t="s">
        <v>459</v>
      </c>
      <c r="B11" s="1494">
        <v>2</v>
      </c>
      <c r="C11" s="1059">
        <v>11</v>
      </c>
      <c r="D11" s="1099"/>
      <c r="E11" s="1099"/>
      <c r="F11" s="1755"/>
      <c r="G11" s="733"/>
      <c r="H11" s="324"/>
      <c r="I11" s="577"/>
      <c r="J11" s="47"/>
      <c r="K11" s="1755"/>
      <c r="L11" s="1755"/>
      <c r="M11" s="1755"/>
      <c r="N11" s="1755"/>
      <c r="O11" s="1099"/>
      <c r="P11" s="1755"/>
      <c r="Q11" s="1099"/>
      <c r="R11" s="1099"/>
      <c r="S11" s="1099"/>
      <c r="T11" s="1099"/>
      <c r="U11" s="1099"/>
      <c r="V11" s="1099"/>
      <c r="W11" s="1099"/>
      <c r="X11" s="1755">
        <v>4</v>
      </c>
      <c r="Y11" s="1099"/>
      <c r="Z11" s="1099"/>
      <c r="AA11" s="1843">
        <v>5</v>
      </c>
      <c r="AB11" s="1755">
        <f t="shared" si="0"/>
        <v>9</v>
      </c>
    </row>
    <row r="12" spans="1:30" s="372" customFormat="1" x14ac:dyDescent="0.25">
      <c r="A12" s="1747" t="s">
        <v>460</v>
      </c>
      <c r="B12" s="1494">
        <v>2</v>
      </c>
      <c r="C12" s="1059">
        <v>28</v>
      </c>
      <c r="D12" s="1099"/>
      <c r="E12" s="1099"/>
      <c r="F12" s="1755">
        <v>28</v>
      </c>
      <c r="G12" s="733"/>
      <c r="H12" s="324"/>
      <c r="I12" s="577"/>
      <c r="J12" s="47">
        <v>28</v>
      </c>
      <c r="K12" s="1755"/>
      <c r="L12" s="1755"/>
      <c r="M12" s="1755"/>
      <c r="N12" s="1755"/>
      <c r="O12" s="1099"/>
      <c r="P12" s="1755"/>
      <c r="Q12" s="1099"/>
      <c r="R12" s="1099"/>
      <c r="S12" s="1099"/>
      <c r="T12" s="1099"/>
      <c r="U12" s="1099"/>
      <c r="V12" s="1099"/>
      <c r="W12" s="1099"/>
      <c r="X12" s="1755">
        <v>9</v>
      </c>
      <c r="Y12" s="1099"/>
      <c r="Z12" s="1099"/>
      <c r="AA12" s="1843">
        <v>5</v>
      </c>
      <c r="AB12" s="1755">
        <f t="shared" si="0"/>
        <v>70</v>
      </c>
    </row>
    <row r="13" spans="1:30" s="372" customFormat="1" x14ac:dyDescent="0.25">
      <c r="A13" s="1747" t="s">
        <v>461</v>
      </c>
      <c r="B13" s="1494">
        <v>2</v>
      </c>
      <c r="C13" s="818">
        <v>27</v>
      </c>
      <c r="D13" s="1011"/>
      <c r="E13" s="1011"/>
      <c r="F13" s="1756"/>
      <c r="G13" s="794"/>
      <c r="H13" s="795"/>
      <c r="I13" s="802"/>
      <c r="J13" s="1574">
        <v>28</v>
      </c>
      <c r="K13" s="1756"/>
      <c r="L13" s="1756"/>
      <c r="M13" s="1756"/>
      <c r="N13" s="1756"/>
      <c r="O13" s="1011"/>
      <c r="P13" s="1756"/>
      <c r="Q13" s="1011"/>
      <c r="R13" s="1011"/>
      <c r="S13" s="1011"/>
      <c r="T13" s="1011"/>
      <c r="U13" s="1011"/>
      <c r="V13" s="1011"/>
      <c r="W13" s="1011"/>
      <c r="X13" s="1756">
        <v>9</v>
      </c>
      <c r="Y13" s="1011"/>
      <c r="Z13" s="1011"/>
      <c r="AA13" s="1844">
        <v>5</v>
      </c>
      <c r="AB13" s="1755">
        <f t="shared" si="0"/>
        <v>42</v>
      </c>
    </row>
    <row r="14" spans="1:30" s="372" customFormat="1" ht="14.25" customHeight="1" x14ac:dyDescent="0.25">
      <c r="A14" s="1673" t="s">
        <v>779</v>
      </c>
      <c r="B14" s="1735" t="s">
        <v>123</v>
      </c>
      <c r="C14" s="737">
        <v>18</v>
      </c>
      <c r="D14" s="241">
        <v>1</v>
      </c>
      <c r="E14" s="1713">
        <v>2</v>
      </c>
      <c r="F14" s="694"/>
      <c r="G14" s="846"/>
      <c r="H14" s="690">
        <v>15</v>
      </c>
      <c r="I14" s="579"/>
      <c r="J14" s="302"/>
      <c r="K14" s="1742"/>
      <c r="L14" s="1742"/>
      <c r="M14" s="692"/>
      <c r="N14" s="692"/>
      <c r="O14" s="693"/>
      <c r="P14" s="1711"/>
      <c r="Q14" s="811">
        <v>54</v>
      </c>
      <c r="R14" s="1713"/>
      <c r="S14" s="302"/>
      <c r="T14" s="302"/>
      <c r="U14" s="302"/>
      <c r="V14" s="302"/>
      <c r="W14" s="302"/>
      <c r="X14" s="692">
        <v>6</v>
      </c>
      <c r="Y14" s="302"/>
      <c r="Z14" s="302"/>
      <c r="AA14" s="694">
        <v>1</v>
      </c>
      <c r="AB14" s="603">
        <f>SUM(F14:AA14)</f>
        <v>76</v>
      </c>
    </row>
    <row r="15" spans="1:30" s="129" customFormat="1" ht="12.75" customHeight="1" x14ac:dyDescent="0.25">
      <c r="A15" s="92" t="s">
        <v>48</v>
      </c>
      <c r="B15" s="123"/>
      <c r="C15" s="123"/>
      <c r="D15" s="123"/>
      <c r="E15" s="123"/>
      <c r="F15" s="123">
        <f>SUM(F9:F14)</f>
        <v>84</v>
      </c>
      <c r="G15" s="396"/>
      <c r="H15" s="123">
        <f>SUM(H9:H14)</f>
        <v>15</v>
      </c>
      <c r="I15" s="123"/>
      <c r="J15" s="123">
        <f>SUM(J9:J14)</f>
        <v>98</v>
      </c>
      <c r="K15" s="332"/>
      <c r="L15" s="332"/>
      <c r="M15" s="201"/>
      <c r="N15" s="332"/>
      <c r="O15" s="332"/>
      <c r="P15" s="332"/>
      <c r="Q15" s="1087">
        <f>SUM(Q9:Q14)</f>
        <v>54</v>
      </c>
      <c r="R15" s="332"/>
      <c r="S15" s="332"/>
      <c r="T15" s="332"/>
      <c r="U15" s="332"/>
      <c r="V15" s="332"/>
      <c r="W15" s="332"/>
      <c r="X15" s="123">
        <f>SUM(X9:X14)</f>
        <v>39</v>
      </c>
      <c r="Y15" s="332"/>
      <c r="Z15" s="332"/>
      <c r="AA15" s="406">
        <f>SUM(AA9:AA14)</f>
        <v>27</v>
      </c>
      <c r="AB15" s="123">
        <f>SUM(F15:AA15)</f>
        <v>317</v>
      </c>
      <c r="AD15" s="129">
        <v>317</v>
      </c>
    </row>
    <row r="16" spans="1:30" s="129" customFormat="1" ht="11.25" customHeight="1" x14ac:dyDescent="0.25">
      <c r="A16" s="209" t="s">
        <v>44</v>
      </c>
      <c r="B16" s="193"/>
      <c r="C16" s="193"/>
      <c r="D16" s="193"/>
      <c r="E16" s="193"/>
      <c r="F16" s="193"/>
      <c r="G16" s="397"/>
      <c r="H16" s="193"/>
      <c r="I16" s="193"/>
      <c r="J16" s="193"/>
      <c r="K16" s="193"/>
      <c r="L16" s="193"/>
      <c r="M16" s="193"/>
      <c r="N16" s="193"/>
      <c r="O16" s="193"/>
      <c r="P16" s="193"/>
      <c r="Q16" s="248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248"/>
    </row>
    <row r="17" spans="1:30" s="372" customFormat="1" x14ac:dyDescent="0.25">
      <c r="A17" s="1781" t="s">
        <v>464</v>
      </c>
      <c r="B17" s="1100">
        <v>2</v>
      </c>
      <c r="C17" s="1059">
        <v>9</v>
      </c>
      <c r="D17" s="1099"/>
      <c r="E17" s="1099"/>
      <c r="F17" s="1755">
        <v>28</v>
      </c>
      <c r="G17" s="733"/>
      <c r="H17" s="324"/>
      <c r="I17" s="577"/>
      <c r="J17" s="47">
        <v>14</v>
      </c>
      <c r="K17" s="1755"/>
      <c r="L17" s="1755"/>
      <c r="M17" s="1755"/>
      <c r="N17" s="1755"/>
      <c r="O17" s="1099"/>
      <c r="P17" s="1755"/>
      <c r="Q17" s="1099"/>
      <c r="R17" s="1099"/>
      <c r="S17" s="1099"/>
      <c r="T17" s="1099"/>
      <c r="U17" s="1099"/>
      <c r="V17" s="1099"/>
      <c r="W17" s="1099"/>
      <c r="X17" s="1755">
        <v>3</v>
      </c>
      <c r="Y17" s="1099"/>
      <c r="Z17" s="1099"/>
      <c r="AA17" s="1809">
        <v>3</v>
      </c>
      <c r="AB17" s="1755">
        <f t="shared" ref="AB17:AB19" si="1">SUM(F17:AA17)</f>
        <v>48</v>
      </c>
    </row>
    <row r="18" spans="1:30" s="372" customFormat="1" x14ac:dyDescent="0.25">
      <c r="A18" s="1781" t="s">
        <v>463</v>
      </c>
      <c r="B18" s="1100">
        <v>2</v>
      </c>
      <c r="C18" s="1059">
        <v>6</v>
      </c>
      <c r="D18" s="1099"/>
      <c r="E18" s="1099"/>
      <c r="F18" s="1755"/>
      <c r="G18" s="733"/>
      <c r="H18" s="324"/>
      <c r="I18" s="577"/>
      <c r="J18" s="47"/>
      <c r="K18" s="1755"/>
      <c r="L18" s="1755"/>
      <c r="M18" s="1755"/>
      <c r="N18" s="1755"/>
      <c r="O18" s="1099"/>
      <c r="P18" s="1755"/>
      <c r="Q18" s="1099"/>
      <c r="R18" s="1099"/>
      <c r="S18" s="1099"/>
      <c r="T18" s="1099"/>
      <c r="U18" s="1099"/>
      <c r="V18" s="1099"/>
      <c r="W18" s="1099"/>
      <c r="X18" s="1755">
        <v>2</v>
      </c>
      <c r="Y18" s="1099"/>
      <c r="Z18" s="1099"/>
      <c r="AA18" s="1809">
        <v>3</v>
      </c>
      <c r="AB18" s="1755">
        <f t="shared" si="1"/>
        <v>5</v>
      </c>
    </row>
    <row r="19" spans="1:30" s="372" customFormat="1" x14ac:dyDescent="0.25">
      <c r="A19" s="1747" t="s">
        <v>465</v>
      </c>
      <c r="B19" s="1845">
        <v>2</v>
      </c>
      <c r="C19" s="1846">
        <v>6</v>
      </c>
      <c r="D19" s="1668"/>
      <c r="E19" s="1668"/>
      <c r="F19" s="1847"/>
      <c r="G19" s="804"/>
      <c r="H19" s="814"/>
      <c r="I19" s="1335"/>
      <c r="J19" s="1259"/>
      <c r="K19" s="1847"/>
      <c r="L19" s="1847"/>
      <c r="M19" s="1847"/>
      <c r="N19" s="1847"/>
      <c r="O19" s="1668"/>
      <c r="P19" s="1847"/>
      <c r="Q19" s="1668"/>
      <c r="R19" s="1668"/>
      <c r="S19" s="1668"/>
      <c r="T19" s="1668"/>
      <c r="U19" s="1668"/>
      <c r="V19" s="1668"/>
      <c r="W19" s="1668"/>
      <c r="X19" s="1847">
        <v>2</v>
      </c>
      <c r="Y19" s="1668"/>
      <c r="Z19" s="1668"/>
      <c r="AA19" s="1848">
        <v>3</v>
      </c>
      <c r="AB19" s="1755">
        <f t="shared" si="1"/>
        <v>5</v>
      </c>
    </row>
    <row r="20" spans="1:30" s="372" customFormat="1" ht="14.25" customHeight="1" x14ac:dyDescent="0.25">
      <c r="A20" s="1099" t="s">
        <v>778</v>
      </c>
      <c r="B20" s="818" t="s">
        <v>413</v>
      </c>
      <c r="C20" s="1757">
        <v>6</v>
      </c>
      <c r="D20" s="1028"/>
      <c r="E20" s="1029"/>
      <c r="F20" s="1030"/>
      <c r="G20" s="733"/>
      <c r="H20" s="324"/>
      <c r="I20" s="577"/>
      <c r="J20" s="47"/>
      <c r="K20" s="687"/>
      <c r="L20" s="1575"/>
      <c r="M20" s="1569"/>
      <c r="N20" s="1569"/>
      <c r="O20" s="1005"/>
      <c r="P20" s="1004"/>
      <c r="Q20" s="1004">
        <v>12</v>
      </c>
      <c r="R20" s="1004"/>
      <c r="S20" s="1004"/>
      <c r="T20" s="1004"/>
      <c r="U20" s="1004"/>
      <c r="V20" s="1004"/>
      <c r="W20" s="1004"/>
      <c r="X20" s="367"/>
      <c r="Y20" s="1004"/>
      <c r="Z20" s="1004"/>
      <c r="AA20" s="1741"/>
      <c r="AB20" s="603">
        <f>SUM(F20:AA20)</f>
        <v>12</v>
      </c>
    </row>
    <row r="21" spans="1:30" s="372" customFormat="1" ht="15" customHeight="1" x14ac:dyDescent="0.25">
      <c r="A21" s="1099" t="s">
        <v>778</v>
      </c>
      <c r="B21" s="83" t="s">
        <v>104</v>
      </c>
      <c r="C21" s="83">
        <v>12</v>
      </c>
      <c r="D21" s="82">
        <v>1</v>
      </c>
      <c r="E21" s="343">
        <v>2</v>
      </c>
      <c r="F21" s="881"/>
      <c r="G21" s="733"/>
      <c r="H21" s="324"/>
      <c r="I21" s="449"/>
      <c r="J21" s="881"/>
      <c r="K21" s="1669"/>
      <c r="L21" s="1669"/>
      <c r="M21" s="1670"/>
      <c r="N21" s="1670"/>
      <c r="O21" s="881"/>
      <c r="P21" s="83"/>
      <c r="Q21" s="83">
        <v>24</v>
      </c>
      <c r="R21" s="83"/>
      <c r="S21" s="83"/>
      <c r="T21" s="83"/>
      <c r="U21" s="83"/>
      <c r="V21" s="83"/>
      <c r="W21" s="83"/>
      <c r="X21" s="83"/>
      <c r="Y21" s="83"/>
      <c r="Z21" s="83"/>
      <c r="AA21" s="1723"/>
      <c r="AB21" s="881">
        <f>SUM(F21:AA21)</f>
        <v>24</v>
      </c>
    </row>
    <row r="22" spans="1:30" s="372" customFormat="1" x14ac:dyDescent="0.25">
      <c r="A22" s="1009" t="s">
        <v>780</v>
      </c>
      <c r="B22" s="241" t="s">
        <v>426</v>
      </c>
      <c r="C22" s="1669">
        <v>6</v>
      </c>
      <c r="D22" s="241">
        <v>1</v>
      </c>
      <c r="E22" s="369">
        <v>2</v>
      </c>
      <c r="F22" s="881">
        <v>22</v>
      </c>
      <c r="G22" s="733"/>
      <c r="H22" s="324"/>
      <c r="I22" s="449"/>
      <c r="J22" s="881">
        <v>22</v>
      </c>
      <c r="K22" s="1669"/>
      <c r="L22" s="1669"/>
      <c r="M22" s="1670"/>
      <c r="N22" s="1670"/>
      <c r="O22" s="881"/>
      <c r="P22" s="83"/>
      <c r="Q22" s="83"/>
      <c r="R22" s="83"/>
      <c r="S22" s="83"/>
      <c r="T22" s="83"/>
      <c r="U22" s="83"/>
      <c r="V22" s="83"/>
      <c r="W22" s="83"/>
      <c r="X22" s="1670">
        <v>2</v>
      </c>
      <c r="Y22" s="83"/>
      <c r="Z22" s="83"/>
      <c r="AA22" s="881">
        <v>2</v>
      </c>
      <c r="AB22" s="603">
        <f>SUM(F22:AA22)</f>
        <v>48</v>
      </c>
    </row>
    <row r="23" spans="1:30" s="372" customFormat="1" ht="13.5" customHeight="1" x14ac:dyDescent="0.25">
      <c r="A23" s="1673" t="s">
        <v>416</v>
      </c>
      <c r="B23" s="1707" t="s">
        <v>104</v>
      </c>
      <c r="C23" s="1669">
        <v>6</v>
      </c>
      <c r="D23" s="241"/>
      <c r="E23" s="369"/>
      <c r="F23" s="881">
        <v>22</v>
      </c>
      <c r="G23" s="733"/>
      <c r="H23" s="324"/>
      <c r="I23" s="449"/>
      <c r="J23" s="881">
        <v>22</v>
      </c>
      <c r="K23" s="1669"/>
      <c r="L23" s="1669"/>
      <c r="M23" s="1670"/>
      <c r="N23" s="1670"/>
      <c r="O23" s="881"/>
      <c r="P23" s="83"/>
      <c r="Q23" s="83"/>
      <c r="R23" s="83"/>
      <c r="S23" s="83"/>
      <c r="T23" s="83"/>
      <c r="U23" s="83"/>
      <c r="V23" s="83"/>
      <c r="W23" s="83"/>
      <c r="X23" s="1670">
        <v>2</v>
      </c>
      <c r="Y23" s="83"/>
      <c r="Z23" s="83"/>
      <c r="AA23" s="881">
        <v>2</v>
      </c>
      <c r="AB23" s="603">
        <f>SUM(F23:AA23)</f>
        <v>48</v>
      </c>
    </row>
    <row r="24" spans="1:30" s="372" customFormat="1" x14ac:dyDescent="0.25">
      <c r="A24" s="1664" t="s">
        <v>778</v>
      </c>
      <c r="B24" s="241" t="s">
        <v>123</v>
      </c>
      <c r="C24" s="1669">
        <v>17</v>
      </c>
      <c r="D24" s="580"/>
      <c r="E24" s="871"/>
      <c r="F24" s="881"/>
      <c r="G24" s="733"/>
      <c r="H24" s="881">
        <v>30</v>
      </c>
      <c r="I24" s="567"/>
      <c r="J24" s="83"/>
      <c r="K24" s="1440"/>
      <c r="L24" s="1440"/>
      <c r="M24" s="1671"/>
      <c r="N24" s="1671"/>
      <c r="O24" s="1672"/>
      <c r="P24" s="449"/>
      <c r="Q24" s="449"/>
      <c r="R24" s="449"/>
      <c r="S24" s="449"/>
      <c r="T24" s="449"/>
      <c r="U24" s="449"/>
      <c r="V24" s="449"/>
      <c r="W24" s="449"/>
      <c r="X24" s="1671"/>
      <c r="Y24" s="449"/>
      <c r="Z24" s="449"/>
      <c r="AA24" s="1672"/>
      <c r="AB24" s="872">
        <f>SUM(H24:AA24)</f>
        <v>30</v>
      </c>
      <c r="AC24" s="375"/>
    </row>
    <row r="25" spans="1:30" s="372" customFormat="1" x14ac:dyDescent="0.25">
      <c r="A25" s="1673" t="s">
        <v>52</v>
      </c>
      <c r="B25" s="1707" t="s">
        <v>238</v>
      </c>
      <c r="C25" s="1669"/>
      <c r="D25" s="241"/>
      <c r="E25" s="369"/>
      <c r="F25" s="881"/>
      <c r="G25" s="733"/>
      <c r="H25" s="324"/>
      <c r="I25" s="449"/>
      <c r="J25" s="881"/>
      <c r="K25" s="1669"/>
      <c r="L25" s="1669"/>
      <c r="M25" s="1670"/>
      <c r="N25" s="1670"/>
      <c r="O25" s="881"/>
      <c r="P25" s="83"/>
      <c r="Q25" s="1849"/>
      <c r="R25" s="83"/>
      <c r="S25" s="83"/>
      <c r="T25" s="83"/>
      <c r="U25" s="83">
        <v>28.5</v>
      </c>
      <c r="V25" s="83"/>
      <c r="W25" s="83"/>
      <c r="X25" s="1670"/>
      <c r="Y25" s="83"/>
      <c r="Z25" s="83"/>
      <c r="AA25" s="881"/>
      <c r="AB25" s="603">
        <v>28.5</v>
      </c>
    </row>
    <row r="26" spans="1:30" s="372" customFormat="1" ht="12.75" customHeight="1" x14ac:dyDescent="0.25">
      <c r="A26" s="1664" t="s">
        <v>145</v>
      </c>
      <c r="B26" s="83" t="s">
        <v>104</v>
      </c>
      <c r="C26" s="83">
        <v>1</v>
      </c>
      <c r="D26" s="83"/>
      <c r="E26" s="83"/>
      <c r="F26" s="83"/>
      <c r="G26" s="449"/>
      <c r="H26" s="83"/>
      <c r="I26" s="83"/>
      <c r="J26" s="83"/>
      <c r="K26" s="83"/>
      <c r="L26" s="83"/>
      <c r="M26" s="83"/>
      <c r="N26" s="83"/>
      <c r="O26" s="83"/>
      <c r="P26" s="83"/>
      <c r="Q26" s="83">
        <v>5</v>
      </c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241">
        <v>5</v>
      </c>
    </row>
    <row r="27" spans="1:30" s="372" customFormat="1" ht="17.25" customHeight="1" x14ac:dyDescent="0.25">
      <c r="A27" s="1664" t="s">
        <v>145</v>
      </c>
      <c r="B27" s="1702" t="s">
        <v>123</v>
      </c>
      <c r="C27" s="83">
        <v>2</v>
      </c>
      <c r="D27" s="83"/>
      <c r="E27" s="83"/>
      <c r="F27" s="83"/>
      <c r="G27" s="449"/>
      <c r="H27" s="83"/>
      <c r="I27" s="83"/>
      <c r="J27" s="83"/>
      <c r="K27" s="83"/>
      <c r="L27" s="83"/>
      <c r="M27" s="83"/>
      <c r="N27" s="83"/>
      <c r="O27" s="83"/>
      <c r="P27" s="83"/>
      <c r="Q27" s="1702">
        <v>10</v>
      </c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241">
        <v>10</v>
      </c>
    </row>
    <row r="28" spans="1:30" s="372" customFormat="1" ht="13.5" customHeight="1" x14ac:dyDescent="0.25">
      <c r="A28" s="1786" t="s">
        <v>113</v>
      </c>
      <c r="B28" s="1083" t="s">
        <v>123</v>
      </c>
      <c r="C28" s="83">
        <v>24</v>
      </c>
      <c r="D28" s="83">
        <v>1</v>
      </c>
      <c r="E28" s="83">
        <v>2</v>
      </c>
      <c r="F28" s="327"/>
      <c r="G28" s="1529"/>
      <c r="H28" s="83"/>
      <c r="I28" s="83"/>
      <c r="J28" s="83"/>
      <c r="K28" s="83"/>
      <c r="L28" s="83"/>
      <c r="M28" s="327"/>
      <c r="N28" s="327"/>
      <c r="O28" s="327"/>
      <c r="P28" s="327"/>
      <c r="Q28" s="1849"/>
      <c r="R28" s="327"/>
      <c r="S28" s="327">
        <v>30</v>
      </c>
      <c r="T28" s="83"/>
      <c r="U28" s="83"/>
      <c r="V28" s="83"/>
      <c r="W28" s="83"/>
      <c r="X28" s="83"/>
      <c r="Y28" s="83"/>
      <c r="Z28" s="83"/>
      <c r="AA28" s="83"/>
      <c r="AB28" s="241">
        <v>30</v>
      </c>
    </row>
    <row r="29" spans="1:30" s="372" customFormat="1" ht="15" customHeight="1" x14ac:dyDescent="0.25">
      <c r="A29" s="1347" t="s">
        <v>67</v>
      </c>
      <c r="B29" s="979" t="s">
        <v>238</v>
      </c>
      <c r="C29" s="979">
        <v>1</v>
      </c>
      <c r="D29" s="979" t="s">
        <v>226</v>
      </c>
      <c r="E29" s="979"/>
      <c r="F29" s="979"/>
      <c r="G29" s="480"/>
      <c r="H29" s="979"/>
      <c r="I29" s="979"/>
      <c r="J29" s="979"/>
      <c r="K29" s="979"/>
      <c r="L29" s="979"/>
      <c r="M29" s="979"/>
      <c r="N29" s="979"/>
      <c r="O29" s="979"/>
      <c r="P29" s="979">
        <v>26</v>
      </c>
      <c r="Q29" s="979"/>
      <c r="R29" s="979"/>
      <c r="S29" s="979"/>
      <c r="T29" s="979"/>
      <c r="U29" s="979"/>
      <c r="V29" s="979"/>
      <c r="W29" s="979"/>
      <c r="X29" s="979"/>
      <c r="Y29" s="979"/>
      <c r="Z29" s="979"/>
      <c r="AA29" s="1704"/>
      <c r="AB29" s="241">
        <v>26</v>
      </c>
    </row>
    <row r="30" spans="1:30" x14ac:dyDescent="0.25">
      <c r="A30" s="92" t="s">
        <v>49</v>
      </c>
      <c r="B30" s="241"/>
      <c r="C30" s="241"/>
      <c r="D30" s="241"/>
      <c r="E30" s="241"/>
      <c r="F30" s="123">
        <f>SUM(F17:F29)</f>
        <v>72</v>
      </c>
      <c r="G30" s="396"/>
      <c r="H30" s="123">
        <f>SUM(H17:H29)</f>
        <v>30</v>
      </c>
      <c r="I30" s="123"/>
      <c r="J30" s="123">
        <f>SUM(J17:J29)</f>
        <v>58</v>
      </c>
      <c r="K30" s="123"/>
      <c r="L30" s="123"/>
      <c r="M30" s="123"/>
      <c r="N30" s="123"/>
      <c r="O30" s="123"/>
      <c r="P30" s="123">
        <f>SUM(P17:P29)</f>
        <v>26</v>
      </c>
      <c r="Q30" s="1087">
        <f>SUM(Q20:Q29)</f>
        <v>51</v>
      </c>
      <c r="R30" s="123"/>
      <c r="S30" s="1087">
        <f>SUM(S17:S29)</f>
        <v>30</v>
      </c>
      <c r="T30" s="123"/>
      <c r="U30" s="1087">
        <f>SUM(U17:U29)</f>
        <v>28.5</v>
      </c>
      <c r="V30" s="123"/>
      <c r="W30" s="201"/>
      <c r="X30" s="123">
        <f>SUM(X17:X29)</f>
        <v>11</v>
      </c>
      <c r="Y30" s="123"/>
      <c r="Z30" s="123"/>
      <c r="AA30" s="123">
        <f>SUM(AA17:AA29)</f>
        <v>13</v>
      </c>
      <c r="AB30" s="123">
        <f>SUM(AB17:AB29)</f>
        <v>319.5</v>
      </c>
      <c r="AD30">
        <v>283.5</v>
      </c>
    </row>
    <row r="31" spans="1:30" ht="10.5" customHeight="1" x14ac:dyDescent="0.25">
      <c r="A31" s="92" t="s">
        <v>43</v>
      </c>
      <c r="B31" s="241"/>
      <c r="C31" s="241"/>
      <c r="D31" s="241"/>
      <c r="E31" s="241"/>
      <c r="F31" s="123">
        <v>84</v>
      </c>
      <c r="G31" s="396"/>
      <c r="H31" s="123">
        <v>15</v>
      </c>
      <c r="I31" s="123"/>
      <c r="J31" s="123">
        <v>98</v>
      </c>
      <c r="K31" s="123"/>
      <c r="L31" s="123"/>
      <c r="M31" s="123"/>
      <c r="N31" s="123"/>
      <c r="O31" s="123"/>
      <c r="P31" s="123"/>
      <c r="Q31" s="123">
        <v>54</v>
      </c>
      <c r="R31" s="123"/>
      <c r="S31" s="123"/>
      <c r="T31" s="123"/>
      <c r="U31" s="123"/>
      <c r="V31" s="123"/>
      <c r="W31" s="201"/>
      <c r="X31" s="123">
        <v>39</v>
      </c>
      <c r="Y31" s="123"/>
      <c r="Z31" s="123"/>
      <c r="AA31" s="123">
        <v>27</v>
      </c>
      <c r="AB31" s="123">
        <f>SUM(F31:AA31)</f>
        <v>317</v>
      </c>
    </row>
    <row r="32" spans="1:30" x14ac:dyDescent="0.25">
      <c r="A32" s="95" t="s">
        <v>85</v>
      </c>
      <c r="B32" s="241"/>
      <c r="C32" s="241"/>
      <c r="D32" s="241"/>
      <c r="E32" s="241"/>
      <c r="F32" s="123">
        <f>SUM(F30:F31)</f>
        <v>156</v>
      </c>
      <c r="G32" s="396"/>
      <c r="H32" s="123">
        <f>SUM(H30:H31)</f>
        <v>45</v>
      </c>
      <c r="I32" s="123"/>
      <c r="J32" s="123">
        <f>SUM(J30:J31)</f>
        <v>156</v>
      </c>
      <c r="K32" s="123"/>
      <c r="L32" s="123"/>
      <c r="M32" s="201"/>
      <c r="N32" s="123"/>
      <c r="O32" s="123"/>
      <c r="P32" s="123">
        <f>SUM(P30:P31)</f>
        <v>26</v>
      </c>
      <c r="Q32" s="1087">
        <f>SUM(Q30:Q31)</f>
        <v>105</v>
      </c>
      <c r="R32" s="123"/>
      <c r="S32" s="1087">
        <f>SUM(S30:S31)</f>
        <v>30</v>
      </c>
      <c r="T32" s="123"/>
      <c r="U32" s="1087">
        <f>SUM(U30:U31)</f>
        <v>28.5</v>
      </c>
      <c r="V32" s="123"/>
      <c r="W32" s="201"/>
      <c r="X32" s="123">
        <f>SUM(X30:X31)</f>
        <v>50</v>
      </c>
      <c r="Y32" s="123"/>
      <c r="Z32" s="123"/>
      <c r="AA32" s="123">
        <f>SUM(AA30:AA31)</f>
        <v>40</v>
      </c>
      <c r="AB32" s="123">
        <f>SUM(F32:AA32)</f>
        <v>636.5</v>
      </c>
      <c r="AD32">
        <f>SUM(AD15:AD31)</f>
        <v>600.5</v>
      </c>
    </row>
    <row r="33" spans="1:28" ht="9" customHeight="1" x14ac:dyDescent="0.25">
      <c r="A33" s="254"/>
      <c r="B33" s="255" t="s">
        <v>308</v>
      </c>
      <c r="C33" s="256"/>
      <c r="D33" s="257"/>
      <c r="E33" s="257"/>
      <c r="F33" s="257"/>
      <c r="G33" s="552"/>
      <c r="H33" s="257"/>
      <c r="I33" s="257"/>
      <c r="J33" s="257"/>
      <c r="K33" s="257"/>
      <c r="L33" s="257"/>
      <c r="M33" s="2037"/>
      <c r="N33" s="2037"/>
      <c r="O33" s="2037"/>
      <c r="P33" s="2037"/>
      <c r="Q33" s="2037"/>
      <c r="R33" s="2037"/>
      <c r="S33" s="2037"/>
      <c r="T33" s="2037"/>
      <c r="U33" s="2037"/>
      <c r="V33" s="2037"/>
      <c r="W33" s="257"/>
      <c r="X33" s="257"/>
      <c r="Y33" s="257"/>
      <c r="Z33" s="257"/>
      <c r="AA33" s="257"/>
      <c r="AB33" s="257"/>
    </row>
    <row r="34" spans="1:28" ht="12" customHeight="1" x14ac:dyDescent="0.25">
      <c r="A34" s="258" t="s">
        <v>309</v>
      </c>
      <c r="C34" s="256"/>
      <c r="D34" s="257"/>
      <c r="E34" s="257"/>
      <c r="F34" s="257"/>
      <c r="G34" s="552"/>
      <c r="H34" s="257"/>
      <c r="I34" s="257"/>
      <c r="J34" s="257"/>
      <c r="K34" s="257"/>
      <c r="L34" s="257"/>
      <c r="M34" s="259"/>
      <c r="N34" s="256"/>
      <c r="O34" s="256"/>
      <c r="P34" s="256"/>
      <c r="Q34" s="256"/>
      <c r="R34" s="256"/>
      <c r="S34" s="256"/>
      <c r="T34" s="256"/>
      <c r="U34" s="256"/>
      <c r="V34" s="256"/>
      <c r="W34" s="257"/>
      <c r="X34" s="257"/>
      <c r="Y34" s="257"/>
      <c r="Z34" s="257"/>
      <c r="AA34" s="257"/>
      <c r="AB34" s="257"/>
    </row>
  </sheetData>
  <mergeCells count="14">
    <mergeCell ref="A1:Y1"/>
    <mergeCell ref="A2:M2"/>
    <mergeCell ref="N2:Y2"/>
    <mergeCell ref="A3:M3"/>
    <mergeCell ref="N3:Y3"/>
    <mergeCell ref="M33:V33"/>
    <mergeCell ref="M4:N6"/>
    <mergeCell ref="P4:R6"/>
    <mergeCell ref="S4:V6"/>
    <mergeCell ref="A4:A6"/>
    <mergeCell ref="C4:E6"/>
    <mergeCell ref="G4:H6"/>
    <mergeCell ref="I4:J6"/>
    <mergeCell ref="K4:L6"/>
  </mergeCells>
  <pageMargins left="0.70866141732283472" right="0.28000000000000003" top="0.54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31" workbookViewId="0">
      <selection sqref="A1:AB25"/>
    </sheetView>
  </sheetViews>
  <sheetFormatPr defaultRowHeight="15" x14ac:dyDescent="0.25"/>
  <cols>
    <col min="1" max="1" width="20.42578125" style="129" customWidth="1"/>
    <col min="2" max="2" width="5.28515625" style="129" customWidth="1"/>
    <col min="3" max="3" width="3.28515625" style="129" customWidth="1"/>
    <col min="4" max="5" width="4" style="129" customWidth="1"/>
    <col min="6" max="7" width="4.28515625" style="129" customWidth="1"/>
    <col min="8" max="9" width="4" style="129" customWidth="1"/>
    <col min="10" max="10" width="4.28515625" style="129" customWidth="1"/>
    <col min="11" max="11" width="4.140625" style="129" customWidth="1"/>
    <col min="12" max="12" width="4.85546875" style="129" customWidth="1"/>
    <col min="13" max="14" width="3.85546875" style="129" customWidth="1"/>
    <col min="15" max="15" width="3.42578125" style="129" customWidth="1"/>
    <col min="16" max="17" width="4.140625" style="129" customWidth="1"/>
    <col min="18" max="18" width="3.85546875" style="129" customWidth="1"/>
    <col min="19" max="19" width="4.42578125" style="129" customWidth="1"/>
    <col min="20" max="20" width="3.5703125" style="129" customWidth="1"/>
    <col min="21" max="22" width="3.85546875" style="129" customWidth="1"/>
    <col min="23" max="23" width="4" style="129" customWidth="1"/>
    <col min="24" max="24" width="3.5703125" style="129" customWidth="1"/>
    <col min="25" max="25" width="3.42578125" style="129" customWidth="1"/>
    <col min="26" max="26" width="4.42578125" style="129" customWidth="1"/>
    <col min="27" max="27" width="4.28515625" style="129" customWidth="1"/>
    <col min="28" max="28" width="6" style="129" customWidth="1"/>
    <col min="29" max="29" width="4.140625" style="129" customWidth="1"/>
    <col min="30" max="30" width="4.42578125" style="129" customWidth="1"/>
    <col min="31" max="31" width="4.85546875" style="1249" customWidth="1"/>
    <col min="32" max="32" width="5" style="129" customWidth="1"/>
    <col min="33" max="33" width="3.85546875" style="129" customWidth="1"/>
    <col min="34" max="34" width="9.140625" style="129"/>
  </cols>
  <sheetData>
    <row r="1" spans="1:31" x14ac:dyDescent="0.25">
      <c r="A1" s="2038" t="s">
        <v>223</v>
      </c>
      <c r="B1" s="2038"/>
      <c r="C1" s="2038"/>
      <c r="D1" s="2038"/>
      <c r="E1" s="2038"/>
      <c r="F1" s="2038"/>
      <c r="G1" s="2038"/>
      <c r="H1" s="2038"/>
      <c r="I1" s="2038"/>
      <c r="J1" s="2038"/>
      <c r="K1" s="2038"/>
      <c r="L1" s="2038"/>
      <c r="M1" s="2038"/>
      <c r="N1" s="2038"/>
      <c r="O1" s="2038"/>
      <c r="P1" s="2038"/>
      <c r="Q1" s="2038"/>
      <c r="R1" s="2038"/>
      <c r="S1" s="2038"/>
      <c r="T1" s="2038"/>
      <c r="U1" s="2038"/>
      <c r="V1" s="2038"/>
      <c r="W1" s="2038"/>
      <c r="X1" s="2038"/>
      <c r="Y1" s="2038"/>
      <c r="Z1" s="292"/>
      <c r="AA1" s="292"/>
      <c r="AB1" s="292"/>
    </row>
    <row r="2" spans="1:31" x14ac:dyDescent="0.25">
      <c r="A2" s="2039"/>
      <c r="B2" s="2039"/>
      <c r="C2" s="2039"/>
      <c r="D2" s="2039"/>
      <c r="E2" s="2039"/>
      <c r="F2" s="2039"/>
      <c r="G2" s="2039"/>
      <c r="H2" s="2039"/>
      <c r="I2" s="2039"/>
      <c r="J2" s="2039"/>
      <c r="K2" s="2039"/>
      <c r="L2" s="2039"/>
      <c r="M2" s="2039"/>
      <c r="N2" s="2039" t="s">
        <v>578</v>
      </c>
      <c r="O2" s="2039"/>
      <c r="P2" s="2039"/>
      <c r="Q2" s="2039"/>
      <c r="R2" s="2039"/>
      <c r="S2" s="2039"/>
      <c r="T2" s="2039"/>
      <c r="U2" s="2039"/>
      <c r="V2" s="2039"/>
      <c r="W2" s="2039"/>
      <c r="X2" s="2039"/>
      <c r="Y2" s="2039"/>
      <c r="Z2" s="292"/>
      <c r="AA2" s="292"/>
      <c r="AB2" s="292"/>
    </row>
    <row r="3" spans="1:31" x14ac:dyDescent="0.25">
      <c r="A3" s="2040" t="s">
        <v>297</v>
      </c>
      <c r="B3" s="2040"/>
      <c r="C3" s="2040"/>
      <c r="D3" s="2040"/>
      <c r="E3" s="2040"/>
      <c r="F3" s="2040"/>
      <c r="G3" s="2040"/>
      <c r="H3" s="2040"/>
      <c r="I3" s="2040"/>
      <c r="J3" s="2040"/>
      <c r="K3" s="2040"/>
      <c r="L3" s="2040"/>
      <c r="M3" s="2040"/>
      <c r="N3" s="2040" t="s">
        <v>241</v>
      </c>
      <c r="O3" s="2040"/>
      <c r="P3" s="2040"/>
      <c r="Q3" s="2040"/>
      <c r="R3" s="2040"/>
      <c r="S3" s="2040"/>
      <c r="T3" s="2040"/>
      <c r="U3" s="2040"/>
      <c r="V3" s="2040"/>
      <c r="W3" s="2040"/>
      <c r="X3" s="2040"/>
      <c r="Y3" s="2040"/>
      <c r="Z3" s="292"/>
      <c r="AA3" s="292"/>
      <c r="AB3" s="292"/>
    </row>
    <row r="4" spans="1:31" x14ac:dyDescent="0.25">
      <c r="A4" s="1970" t="s">
        <v>3</v>
      </c>
      <c r="B4" s="263"/>
      <c r="C4" s="1967" t="s">
        <v>4</v>
      </c>
      <c r="D4" s="1967"/>
      <c r="E4" s="1967"/>
      <c r="F4" s="264"/>
      <c r="G4" s="1967" t="s">
        <v>423</v>
      </c>
      <c r="H4" s="1967"/>
      <c r="I4" s="1967" t="s">
        <v>424</v>
      </c>
      <c r="J4" s="1967"/>
      <c r="K4" s="1967" t="s">
        <v>7</v>
      </c>
      <c r="L4" s="1967"/>
      <c r="M4" s="1967" t="s">
        <v>8</v>
      </c>
      <c r="N4" s="1967"/>
      <c r="O4" s="265"/>
      <c r="P4" s="1967" t="s">
        <v>9</v>
      </c>
      <c r="Q4" s="1967"/>
      <c r="R4" s="1967"/>
      <c r="S4" s="1967" t="s">
        <v>10</v>
      </c>
      <c r="T4" s="1967"/>
      <c r="U4" s="1967"/>
      <c r="V4" s="1967"/>
      <c r="W4" s="266"/>
      <c r="X4" s="267"/>
      <c r="Y4" s="266"/>
      <c r="Z4" s="266"/>
      <c r="AA4" s="293"/>
      <c r="AB4" s="294"/>
    </row>
    <row r="5" spans="1:31" x14ac:dyDescent="0.25">
      <c r="A5" s="1970"/>
      <c r="B5" s="269"/>
      <c r="C5" s="1967"/>
      <c r="D5" s="1967"/>
      <c r="E5" s="1967"/>
      <c r="F5" s="270"/>
      <c r="G5" s="1967"/>
      <c r="H5" s="1967"/>
      <c r="I5" s="1967"/>
      <c r="J5" s="1967"/>
      <c r="K5" s="1967"/>
      <c r="L5" s="1967"/>
      <c r="M5" s="1967"/>
      <c r="N5" s="1967"/>
      <c r="O5" s="271"/>
      <c r="P5" s="1967"/>
      <c r="Q5" s="1967"/>
      <c r="R5" s="1967"/>
      <c r="S5" s="1967"/>
      <c r="T5" s="1967"/>
      <c r="U5" s="1967"/>
      <c r="V5" s="1967"/>
      <c r="W5" s="272"/>
      <c r="X5" s="273"/>
      <c r="Y5" s="272"/>
      <c r="Z5" s="272"/>
      <c r="AA5" s="295"/>
      <c r="AB5" s="294"/>
    </row>
    <row r="6" spans="1:31" ht="1.5" customHeight="1" x14ac:dyDescent="0.25">
      <c r="A6" s="1970"/>
      <c r="B6" s="269"/>
      <c r="C6" s="1967"/>
      <c r="D6" s="1967"/>
      <c r="E6" s="1967"/>
      <c r="F6" s="270"/>
      <c r="G6" s="1967"/>
      <c r="H6" s="1967"/>
      <c r="I6" s="1967"/>
      <c r="J6" s="1967"/>
      <c r="K6" s="1967"/>
      <c r="L6" s="1967"/>
      <c r="M6" s="1967"/>
      <c r="N6" s="1967"/>
      <c r="O6" s="271"/>
      <c r="P6" s="1967"/>
      <c r="Q6" s="1967"/>
      <c r="R6" s="1967"/>
      <c r="S6" s="1967"/>
      <c r="T6" s="1967"/>
      <c r="U6" s="1967"/>
      <c r="V6" s="1967"/>
      <c r="W6" s="272"/>
      <c r="X6" s="273"/>
      <c r="Y6" s="272"/>
      <c r="Z6" s="272"/>
      <c r="AA6" s="295"/>
      <c r="AB6" s="294"/>
    </row>
    <row r="7" spans="1:31" ht="106.5" customHeight="1" x14ac:dyDescent="0.25">
      <c r="A7" s="296" t="s">
        <v>11</v>
      </c>
      <c r="B7" s="297" t="s">
        <v>12</v>
      </c>
      <c r="C7" s="277" t="s">
        <v>13</v>
      </c>
      <c r="D7" s="277" t="s">
        <v>14</v>
      </c>
      <c r="E7" s="277" t="s">
        <v>15</v>
      </c>
      <c r="F7" s="278" t="s">
        <v>16</v>
      </c>
      <c r="G7" s="279" t="s">
        <v>17</v>
      </c>
      <c r="H7" s="278" t="s">
        <v>18</v>
      </c>
      <c r="I7" s="277" t="s">
        <v>17</v>
      </c>
      <c r="J7" s="277" t="s">
        <v>18</v>
      </c>
      <c r="K7" s="277" t="s">
        <v>19</v>
      </c>
      <c r="L7" s="277" t="s">
        <v>20</v>
      </c>
      <c r="M7" s="277" t="s">
        <v>21</v>
      </c>
      <c r="N7" s="277" t="s">
        <v>22</v>
      </c>
      <c r="O7" s="277" t="s">
        <v>23</v>
      </c>
      <c r="P7" s="277" t="s">
        <v>24</v>
      </c>
      <c r="Q7" s="277" t="s">
        <v>25</v>
      </c>
      <c r="R7" s="277" t="s">
        <v>26</v>
      </c>
      <c r="S7" s="277" t="s">
        <v>27</v>
      </c>
      <c r="T7" s="277" t="s">
        <v>28</v>
      </c>
      <c r="U7" s="277" t="s">
        <v>29</v>
      </c>
      <c r="V7" s="298" t="s">
        <v>30</v>
      </c>
      <c r="W7" s="281" t="s">
        <v>31</v>
      </c>
      <c r="X7" s="281" t="s">
        <v>32</v>
      </c>
      <c r="Y7" s="281" t="s">
        <v>33</v>
      </c>
      <c r="Z7" s="281" t="s">
        <v>34</v>
      </c>
      <c r="AA7" s="281" t="s">
        <v>35</v>
      </c>
      <c r="AB7" s="281" t="s">
        <v>36</v>
      </c>
    </row>
    <row r="8" spans="1:31" x14ac:dyDescent="0.25">
      <c r="A8" s="299" t="s">
        <v>43</v>
      </c>
      <c r="B8" s="300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</row>
    <row r="9" spans="1:31" s="372" customFormat="1" ht="23.25" customHeight="1" x14ac:dyDescent="0.25">
      <c r="A9" s="1099" t="s">
        <v>647</v>
      </c>
      <c r="B9" s="1059" t="s">
        <v>558</v>
      </c>
      <c r="C9" s="1144">
        <v>16</v>
      </c>
      <c r="D9" s="1770"/>
      <c r="E9" s="1796"/>
      <c r="F9" s="1850">
        <v>21</v>
      </c>
      <c r="G9" s="733"/>
      <c r="H9" s="324"/>
      <c r="I9" s="593"/>
      <c r="J9" s="1762">
        <v>42</v>
      </c>
      <c r="K9" s="780">
        <v>1</v>
      </c>
      <c r="L9" s="781">
        <v>2</v>
      </c>
      <c r="M9" s="692"/>
      <c r="N9" s="692">
        <v>4</v>
      </c>
      <c r="O9" s="693"/>
      <c r="P9" s="691"/>
      <c r="Q9" s="691"/>
      <c r="R9" s="691"/>
      <c r="S9" s="691"/>
      <c r="T9" s="691"/>
      <c r="U9" s="745"/>
      <c r="V9" s="691"/>
      <c r="W9" s="691"/>
      <c r="X9" s="692">
        <v>5</v>
      </c>
      <c r="Y9" s="691"/>
      <c r="Z9" s="691"/>
      <c r="AA9" s="694">
        <v>1</v>
      </c>
      <c r="AB9" s="603">
        <f t="shared" ref="AB9:AB15" si="0">SUM(F9:AA9)</f>
        <v>76</v>
      </c>
      <c r="AE9" s="1851"/>
    </row>
    <row r="10" spans="1:31" s="324" customFormat="1" ht="24" customHeight="1" x14ac:dyDescent="0.25">
      <c r="A10" s="1009" t="s">
        <v>563</v>
      </c>
      <c r="B10" s="241" t="s">
        <v>106</v>
      </c>
      <c r="C10" s="737">
        <v>22</v>
      </c>
      <c r="D10" s="241">
        <v>1</v>
      </c>
      <c r="E10" s="737">
        <v>2</v>
      </c>
      <c r="F10" s="241">
        <v>16</v>
      </c>
      <c r="G10" s="241"/>
      <c r="H10" s="241"/>
      <c r="I10" s="241"/>
      <c r="J10" s="241">
        <v>32</v>
      </c>
      <c r="K10" s="241">
        <v>2</v>
      </c>
      <c r="L10" s="241">
        <v>4</v>
      </c>
      <c r="M10" s="241"/>
      <c r="N10" s="241">
        <v>6</v>
      </c>
      <c r="O10" s="241"/>
      <c r="P10" s="241"/>
      <c r="Q10" s="241"/>
      <c r="R10" s="241"/>
      <c r="S10" s="241"/>
      <c r="T10" s="241"/>
      <c r="U10" s="241"/>
      <c r="V10" s="241"/>
      <c r="W10" s="241"/>
      <c r="X10" s="241">
        <v>7</v>
      </c>
      <c r="Y10" s="241"/>
      <c r="Z10" s="241"/>
      <c r="AA10" s="369">
        <v>5</v>
      </c>
      <c r="AB10" s="689">
        <f t="shared" si="0"/>
        <v>72</v>
      </c>
      <c r="AC10" s="1264"/>
      <c r="AE10" s="1074"/>
    </row>
    <row r="11" spans="1:31" s="372" customFormat="1" ht="22.5" x14ac:dyDescent="0.25">
      <c r="A11" s="1852" t="s">
        <v>140</v>
      </c>
      <c r="B11" s="283" t="s">
        <v>106</v>
      </c>
      <c r="C11" s="905">
        <v>22</v>
      </c>
      <c r="D11" s="283">
        <v>1</v>
      </c>
      <c r="E11" s="283">
        <v>2</v>
      </c>
      <c r="F11" s="283">
        <v>16</v>
      </c>
      <c r="G11" s="595"/>
      <c r="H11" s="905"/>
      <c r="I11" s="905"/>
      <c r="J11" s="905">
        <v>10</v>
      </c>
      <c r="K11" s="905"/>
      <c r="L11" s="905"/>
      <c r="M11" s="283"/>
      <c r="N11" s="905"/>
      <c r="O11" s="1853">
        <v>17</v>
      </c>
      <c r="P11" s="905"/>
      <c r="Q11" s="905"/>
      <c r="R11" s="905"/>
      <c r="S11" s="905"/>
      <c r="T11" s="905"/>
      <c r="U11" s="905"/>
      <c r="V11" s="905"/>
      <c r="W11" s="905"/>
      <c r="X11" s="1853">
        <v>7</v>
      </c>
      <c r="Y11" s="905"/>
      <c r="Z11" s="905"/>
      <c r="AA11" s="1036">
        <v>1</v>
      </c>
      <c r="AB11" s="689">
        <f t="shared" si="0"/>
        <v>51</v>
      </c>
      <c r="AE11" s="1851"/>
    </row>
    <row r="12" spans="1:31" s="372" customFormat="1" ht="22.5" x14ac:dyDescent="0.25">
      <c r="A12" s="1009" t="s">
        <v>140</v>
      </c>
      <c r="B12" s="241" t="s">
        <v>105</v>
      </c>
      <c r="C12" s="359">
        <v>12</v>
      </c>
      <c r="D12" s="241">
        <v>1</v>
      </c>
      <c r="E12" s="241">
        <v>2</v>
      </c>
      <c r="F12" s="241">
        <v>15</v>
      </c>
      <c r="G12" s="580"/>
      <c r="H12" s="359"/>
      <c r="I12" s="359"/>
      <c r="J12" s="359"/>
      <c r="K12" s="359">
        <v>1</v>
      </c>
      <c r="L12" s="359">
        <v>2</v>
      </c>
      <c r="M12" s="241"/>
      <c r="N12" s="359">
        <v>3</v>
      </c>
      <c r="O12" s="737"/>
      <c r="P12" s="359"/>
      <c r="Q12" s="359"/>
      <c r="R12" s="359"/>
      <c r="S12" s="359"/>
      <c r="T12" s="359"/>
      <c r="U12" s="359"/>
      <c r="V12" s="359"/>
      <c r="W12" s="359"/>
      <c r="X12" s="737"/>
      <c r="Y12" s="359"/>
      <c r="Z12" s="359"/>
      <c r="AA12" s="369">
        <v>4</v>
      </c>
      <c r="AB12" s="689">
        <f t="shared" si="0"/>
        <v>25</v>
      </c>
      <c r="AE12" s="1851"/>
    </row>
    <row r="13" spans="1:31" s="372" customFormat="1" ht="22.5" x14ac:dyDescent="0.25">
      <c r="A13" s="1009" t="s">
        <v>140</v>
      </c>
      <c r="B13" s="241" t="s">
        <v>105</v>
      </c>
      <c r="C13" s="359">
        <v>12</v>
      </c>
      <c r="D13" s="241">
        <v>1</v>
      </c>
      <c r="E13" s="241">
        <v>1</v>
      </c>
      <c r="F13" s="241"/>
      <c r="G13" s="580"/>
      <c r="H13" s="359"/>
      <c r="I13" s="359"/>
      <c r="J13" s="359"/>
      <c r="K13" s="359">
        <v>1</v>
      </c>
      <c r="L13" s="359">
        <v>2</v>
      </c>
      <c r="M13" s="241"/>
      <c r="N13" s="359">
        <v>3</v>
      </c>
      <c r="O13" s="737"/>
      <c r="P13" s="359"/>
      <c r="Q13" s="359"/>
      <c r="R13" s="359"/>
      <c r="S13" s="359"/>
      <c r="T13" s="359"/>
      <c r="U13" s="359"/>
      <c r="V13" s="359"/>
      <c r="W13" s="359"/>
      <c r="X13" s="737"/>
      <c r="Y13" s="359"/>
      <c r="Z13" s="359"/>
      <c r="AA13" s="369">
        <v>4</v>
      </c>
      <c r="AB13" s="689">
        <f t="shared" si="0"/>
        <v>10</v>
      </c>
      <c r="AE13" s="1851"/>
    </row>
    <row r="14" spans="1:31" s="372" customFormat="1" ht="22.5" x14ac:dyDescent="0.25">
      <c r="A14" s="1673" t="s">
        <v>332</v>
      </c>
      <c r="B14" s="580" t="s">
        <v>238</v>
      </c>
      <c r="C14" s="737">
        <v>9</v>
      </c>
      <c r="D14" s="241"/>
      <c r="E14" s="241"/>
      <c r="F14" s="881"/>
      <c r="G14" s="881"/>
      <c r="H14" s="83"/>
      <c r="I14" s="449"/>
      <c r="J14" s="83">
        <v>20</v>
      </c>
      <c r="K14" s="1669">
        <v>1</v>
      </c>
      <c r="L14" s="1669">
        <v>2</v>
      </c>
      <c r="M14" s="1670"/>
      <c r="N14" s="1670">
        <v>2</v>
      </c>
      <c r="O14" s="881"/>
      <c r="P14" s="83"/>
      <c r="Q14" s="83"/>
      <c r="R14" s="83"/>
      <c r="S14" s="83"/>
      <c r="T14" s="83"/>
      <c r="U14" s="83"/>
      <c r="V14" s="83"/>
      <c r="W14" s="83"/>
      <c r="X14" s="1670">
        <v>3</v>
      </c>
      <c r="Y14" s="83"/>
      <c r="Z14" s="83"/>
      <c r="AA14" s="1723">
        <v>2</v>
      </c>
      <c r="AB14" s="603">
        <f t="shared" si="0"/>
        <v>30</v>
      </c>
      <c r="AE14" s="1851"/>
    </row>
    <row r="15" spans="1:31" s="129" customFormat="1" ht="18.75" customHeight="1" x14ac:dyDescent="0.25">
      <c r="A15" s="92" t="s">
        <v>48</v>
      </c>
      <c r="B15" s="1452"/>
      <c r="C15" s="83"/>
      <c r="D15" s="83"/>
      <c r="E15" s="83"/>
      <c r="F15" s="1452">
        <f>SUM(F9:F14)</f>
        <v>68</v>
      </c>
      <c r="G15" s="1452"/>
      <c r="H15" s="1452"/>
      <c r="I15" s="1452"/>
      <c r="J15" s="1452">
        <f>SUM(J9:J14)</f>
        <v>104</v>
      </c>
      <c r="K15" s="1452">
        <f>SUM(K9:K14)</f>
        <v>6</v>
      </c>
      <c r="L15" s="1452">
        <f>SUM(L9:L14)</f>
        <v>12</v>
      </c>
      <c r="M15" s="1452"/>
      <c r="N15" s="1452">
        <f>SUM(N9:N14)</f>
        <v>18</v>
      </c>
      <c r="O15" s="1452">
        <f>SUM(O9:O14)</f>
        <v>17</v>
      </c>
      <c r="P15" s="1452"/>
      <c r="Q15" s="125"/>
      <c r="R15" s="1452"/>
      <c r="S15" s="1452"/>
      <c r="T15" s="1452"/>
      <c r="U15" s="1452"/>
      <c r="V15" s="1452"/>
      <c r="W15" s="1452"/>
      <c r="X15" s="1452">
        <f>SUM(X9:X14)</f>
        <v>22</v>
      </c>
      <c r="Y15" s="1452"/>
      <c r="Z15" s="1452"/>
      <c r="AA15" s="243">
        <f>SUM(AA9:AA14)</f>
        <v>17</v>
      </c>
      <c r="AB15" s="1452">
        <f t="shared" si="0"/>
        <v>264</v>
      </c>
      <c r="AC15" s="129">
        <v>264</v>
      </c>
      <c r="AE15" s="1249"/>
    </row>
    <row r="16" spans="1:31" s="129" customFormat="1" ht="17.25" customHeight="1" x14ac:dyDescent="0.25">
      <c r="A16" s="1451" t="s">
        <v>44</v>
      </c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308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E16" s="1249"/>
    </row>
    <row r="17" spans="1:33" s="372" customFormat="1" ht="15" customHeight="1" x14ac:dyDescent="0.25">
      <c r="A17" s="1673" t="s">
        <v>142</v>
      </c>
      <c r="B17" s="367" t="s">
        <v>106</v>
      </c>
      <c r="C17" s="1575">
        <v>22</v>
      </c>
      <c r="D17" s="1004">
        <v>2</v>
      </c>
      <c r="E17" s="1570">
        <v>3</v>
      </c>
      <c r="F17" s="603">
        <v>21</v>
      </c>
      <c r="G17" s="580"/>
      <c r="H17" s="253"/>
      <c r="I17" s="1854"/>
      <c r="J17" s="283">
        <v>11</v>
      </c>
      <c r="K17" s="1853"/>
      <c r="L17" s="1853"/>
      <c r="M17" s="1855"/>
      <c r="N17" s="1855"/>
      <c r="O17" s="1000"/>
      <c r="P17" s="283"/>
      <c r="Q17" s="283"/>
      <c r="R17" s="283"/>
      <c r="S17" s="283"/>
      <c r="T17" s="283"/>
      <c r="U17" s="283"/>
      <c r="V17" s="283"/>
      <c r="W17" s="283"/>
      <c r="X17" s="1855">
        <v>7</v>
      </c>
      <c r="Y17" s="283"/>
      <c r="Z17" s="283"/>
      <c r="AA17" s="1856">
        <v>5</v>
      </c>
      <c r="AB17" s="844">
        <f>SUM(F17:AA17)</f>
        <v>44</v>
      </c>
      <c r="AE17" s="1851"/>
    </row>
    <row r="18" spans="1:33" s="372" customFormat="1" ht="22.5" x14ac:dyDescent="0.25">
      <c r="A18" s="1099" t="s">
        <v>420</v>
      </c>
      <c r="B18" s="1059" t="s">
        <v>413</v>
      </c>
      <c r="C18" s="1144">
        <v>6</v>
      </c>
      <c r="D18" s="1028"/>
      <c r="E18" s="1029"/>
      <c r="F18" s="1030">
        <v>20</v>
      </c>
      <c r="G18" s="733"/>
      <c r="H18" s="324"/>
      <c r="I18" s="577"/>
      <c r="J18" s="47">
        <v>40</v>
      </c>
      <c r="K18" s="687">
        <v>1</v>
      </c>
      <c r="L18" s="687">
        <v>2</v>
      </c>
      <c r="M18" s="689"/>
      <c r="N18" s="689">
        <v>2</v>
      </c>
      <c r="O18" s="603"/>
      <c r="P18" s="359"/>
      <c r="Q18" s="359"/>
      <c r="R18" s="359"/>
      <c r="S18" s="359"/>
      <c r="T18" s="359"/>
      <c r="U18" s="359"/>
      <c r="V18" s="359"/>
      <c r="W18" s="359"/>
      <c r="X18" s="689">
        <v>2</v>
      </c>
      <c r="Y18" s="359"/>
      <c r="Z18" s="359"/>
      <c r="AA18" s="1143">
        <v>4</v>
      </c>
      <c r="AB18" s="603">
        <f>SUM(F18:AA18)</f>
        <v>71</v>
      </c>
    </row>
    <row r="19" spans="1:33" s="372" customFormat="1" ht="14.25" customHeight="1" x14ac:dyDescent="0.25">
      <c r="A19" s="1857" t="s">
        <v>232</v>
      </c>
      <c r="B19" s="83" t="s">
        <v>413</v>
      </c>
      <c r="C19" s="83">
        <v>1</v>
      </c>
      <c r="D19" s="1523"/>
      <c r="E19" s="285"/>
      <c r="F19" s="375"/>
      <c r="G19" s="375"/>
      <c r="H19" s="375"/>
      <c r="I19" s="375"/>
      <c r="J19" s="375"/>
      <c r="K19" s="1625"/>
      <c r="L19" s="375"/>
      <c r="M19" s="375"/>
      <c r="N19" s="375"/>
      <c r="O19" s="375"/>
      <c r="P19" s="375"/>
      <c r="Q19" s="1309">
        <v>0</v>
      </c>
      <c r="R19" s="375"/>
      <c r="S19" s="375"/>
      <c r="T19" s="375"/>
      <c r="U19" s="375"/>
      <c r="V19" s="375"/>
      <c r="W19" s="375"/>
      <c r="X19" s="375"/>
      <c r="Y19" s="375"/>
      <c r="Z19" s="375"/>
      <c r="AA19" s="1599"/>
      <c r="AB19" s="409">
        <v>0</v>
      </c>
      <c r="AE19" s="1851"/>
    </row>
    <row r="20" spans="1:33" s="372" customFormat="1" ht="14.25" customHeight="1" x14ac:dyDescent="0.25">
      <c r="A20" s="1857" t="s">
        <v>232</v>
      </c>
      <c r="B20" s="83" t="s">
        <v>104</v>
      </c>
      <c r="C20" s="83">
        <v>1</v>
      </c>
      <c r="D20" s="1523"/>
      <c r="E20" s="285"/>
      <c r="F20" s="375"/>
      <c r="G20" s="375"/>
      <c r="H20" s="375"/>
      <c r="I20" s="375"/>
      <c r="J20" s="375"/>
      <c r="K20" s="1625"/>
      <c r="L20" s="375"/>
      <c r="M20" s="375"/>
      <c r="N20" s="375"/>
      <c r="O20" s="375"/>
      <c r="P20" s="375"/>
      <c r="Q20" s="1309">
        <v>5</v>
      </c>
      <c r="R20" s="375"/>
      <c r="S20" s="375"/>
      <c r="T20" s="375"/>
      <c r="U20" s="375"/>
      <c r="V20" s="375"/>
      <c r="W20" s="375"/>
      <c r="X20" s="375"/>
      <c r="Y20" s="375"/>
      <c r="Z20" s="375"/>
      <c r="AA20" s="1599"/>
      <c r="AB20" s="409">
        <v>5</v>
      </c>
      <c r="AE20" s="1851"/>
    </row>
    <row r="21" spans="1:33" ht="18" customHeight="1" x14ac:dyDescent="0.25">
      <c r="A21" s="91" t="s">
        <v>49</v>
      </c>
      <c r="B21" s="1452"/>
      <c r="C21" s="1452"/>
      <c r="D21" s="1452"/>
      <c r="E21" s="1452"/>
      <c r="F21" s="1452">
        <f>SUM(F17:F19)</f>
        <v>41</v>
      </c>
      <c r="G21" s="1452"/>
      <c r="H21" s="1452"/>
      <c r="I21" s="1452"/>
      <c r="J21" s="1452">
        <f>SUM(J17:J19)</f>
        <v>51</v>
      </c>
      <c r="K21" s="1452">
        <v>1</v>
      </c>
      <c r="L21" s="1452">
        <v>2</v>
      </c>
      <c r="M21" s="1452"/>
      <c r="N21" s="1452">
        <v>2</v>
      </c>
      <c r="O21" s="1452"/>
      <c r="P21" s="1452"/>
      <c r="Q21" s="1452">
        <v>5</v>
      </c>
      <c r="R21" s="1452"/>
      <c r="S21" s="1452"/>
      <c r="T21" s="1452"/>
      <c r="U21" s="1452"/>
      <c r="V21" s="1452"/>
      <c r="W21" s="1452"/>
      <c r="X21" s="1452">
        <f>SUM(X17:X19)</f>
        <v>9</v>
      </c>
      <c r="Y21" s="1452"/>
      <c r="Z21" s="1452"/>
      <c r="AA21" s="1452">
        <f>SUM(AA17:AA19)</f>
        <v>9</v>
      </c>
      <c r="AB21" s="229">
        <f>SUM(F21:AA21)</f>
        <v>120</v>
      </c>
      <c r="AC21" s="129">
        <v>125</v>
      </c>
    </row>
    <row r="22" spans="1:33" ht="14.25" customHeight="1" x14ac:dyDescent="0.25">
      <c r="A22" s="91" t="s">
        <v>43</v>
      </c>
      <c r="B22" s="1452"/>
      <c r="C22" s="1452"/>
      <c r="D22" s="1452"/>
      <c r="E22" s="1452"/>
      <c r="F22" s="1452">
        <v>68</v>
      </c>
      <c r="G22" s="1452"/>
      <c r="H22" s="1452"/>
      <c r="I22" s="1452"/>
      <c r="J22" s="1452">
        <v>104</v>
      </c>
      <c r="K22" s="1452">
        <v>6</v>
      </c>
      <c r="L22" s="1452">
        <v>12</v>
      </c>
      <c r="M22" s="1452"/>
      <c r="N22" s="1452">
        <v>18</v>
      </c>
      <c r="O22" s="1452">
        <v>17</v>
      </c>
      <c r="P22" s="1452"/>
      <c r="Q22" s="1452"/>
      <c r="R22" s="1452"/>
      <c r="S22" s="1452"/>
      <c r="T22" s="1452"/>
      <c r="U22" s="1452"/>
      <c r="V22" s="1452"/>
      <c r="W22" s="1452"/>
      <c r="X22" s="1452">
        <v>22</v>
      </c>
      <c r="Y22" s="1452"/>
      <c r="Z22" s="1452"/>
      <c r="AA22" s="1452">
        <v>17</v>
      </c>
      <c r="AB22" s="229">
        <f>SUM(F22:AA22)</f>
        <v>264</v>
      </c>
    </row>
    <row r="23" spans="1:33" ht="18" customHeight="1" x14ac:dyDescent="0.25">
      <c r="A23" s="91" t="s">
        <v>85</v>
      </c>
      <c r="B23" s="1452"/>
      <c r="C23" s="1452"/>
      <c r="D23" s="1452"/>
      <c r="E23" s="1452"/>
      <c r="F23" s="1452">
        <f>SUM(F21:F22)</f>
        <v>109</v>
      </c>
      <c r="G23" s="1452"/>
      <c r="H23" s="1452"/>
      <c r="I23" s="1452"/>
      <c r="J23" s="1452">
        <f>SUM(J21:J22)</f>
        <v>155</v>
      </c>
      <c r="K23" s="1452">
        <f>SUM(K21:K22)</f>
        <v>7</v>
      </c>
      <c r="L23" s="1452">
        <f>SUM(L21:L22)</f>
        <v>14</v>
      </c>
      <c r="M23" s="1452"/>
      <c r="N23" s="1452">
        <f>SUM(N21:N22)</f>
        <v>20</v>
      </c>
      <c r="O23" s="1452">
        <f>SUM(O21:O22)</f>
        <v>17</v>
      </c>
      <c r="P23" s="1452"/>
      <c r="Q23" s="1452">
        <f>SUM(Q21:Q22)</f>
        <v>5</v>
      </c>
      <c r="R23" s="1452"/>
      <c r="S23" s="1452"/>
      <c r="T23" s="1452"/>
      <c r="U23" s="1452"/>
      <c r="V23" s="1452"/>
      <c r="W23" s="1452"/>
      <c r="X23" s="1452">
        <f>SUM(X21:X22)</f>
        <v>31</v>
      </c>
      <c r="Y23" s="1452"/>
      <c r="Z23" s="1452"/>
      <c r="AA23" s="1452">
        <f>SUM(AA21:AA22)</f>
        <v>26</v>
      </c>
      <c r="AB23" s="1452">
        <f>SUM(F23:AA23)</f>
        <v>384</v>
      </c>
      <c r="AC23" s="129">
        <f>SUM(AC15:AC21)</f>
        <v>389</v>
      </c>
    </row>
    <row r="24" spans="1:33" x14ac:dyDescent="0.25">
      <c r="A24" s="254"/>
      <c r="B24" s="255" t="s">
        <v>308</v>
      </c>
      <c r="C24" s="256"/>
      <c r="D24" s="257"/>
      <c r="E24" s="257"/>
      <c r="F24" s="257"/>
      <c r="G24" s="257"/>
      <c r="H24" s="257"/>
      <c r="I24" s="257"/>
      <c r="J24" s="257"/>
      <c r="K24" s="257"/>
      <c r="L24" s="257"/>
      <c r="M24" s="2037" t="s">
        <v>100</v>
      </c>
      <c r="N24" s="2037"/>
      <c r="O24" s="2037"/>
      <c r="P24" s="2037"/>
      <c r="Q24" s="2037"/>
      <c r="R24" s="2037"/>
      <c r="S24" s="2037"/>
      <c r="T24" s="2037"/>
      <c r="U24" s="2037"/>
      <c r="V24" s="2037"/>
      <c r="W24" s="257"/>
      <c r="X24" s="257"/>
      <c r="Y24" s="257"/>
      <c r="Z24" s="257"/>
      <c r="AA24" s="257"/>
      <c r="AB24" s="257"/>
    </row>
    <row r="25" spans="1:33" x14ac:dyDescent="0.25">
      <c r="A25" s="258" t="s">
        <v>309</v>
      </c>
      <c r="C25" s="256"/>
      <c r="D25" s="257"/>
      <c r="E25" s="257"/>
      <c r="F25" s="257"/>
      <c r="G25" s="257"/>
      <c r="H25" s="257"/>
      <c r="I25" s="257"/>
      <c r="J25" s="257"/>
      <c r="K25" s="257"/>
      <c r="L25" s="257"/>
      <c r="M25" s="259"/>
      <c r="N25" s="256"/>
      <c r="O25" s="256"/>
      <c r="P25" s="256"/>
      <c r="Q25" s="256"/>
      <c r="R25" s="256"/>
      <c r="S25" s="256"/>
      <c r="T25" s="256"/>
      <c r="U25" s="256"/>
      <c r="V25" s="256"/>
      <c r="W25" s="257"/>
      <c r="X25" s="257"/>
      <c r="Y25" s="257"/>
      <c r="Z25" s="257"/>
      <c r="AA25" s="257"/>
      <c r="AB25" s="257"/>
    </row>
    <row r="26" spans="1:33" x14ac:dyDescent="0.25">
      <c r="A26" s="2038" t="s">
        <v>589</v>
      </c>
      <c r="B26" s="2038"/>
      <c r="C26" s="2038"/>
      <c r="D26" s="2038"/>
      <c r="E26" s="2038"/>
      <c r="F26" s="2038"/>
      <c r="G26" s="2038"/>
      <c r="H26" s="2038"/>
      <c r="I26" s="2038"/>
      <c r="J26" s="2038"/>
      <c r="K26" s="2038"/>
      <c r="L26" s="2038"/>
      <c r="M26" s="2038"/>
      <c r="N26" s="2038"/>
      <c r="O26" s="2038"/>
      <c r="P26" s="2038"/>
      <c r="Q26" s="2038"/>
      <c r="R26" s="2038"/>
      <c r="S26" s="2038"/>
      <c r="T26" s="2038"/>
      <c r="U26" s="2038"/>
      <c r="V26" s="2038"/>
      <c r="W26" s="2038"/>
      <c r="X26" s="2038"/>
      <c r="Y26" s="2038"/>
      <c r="Z26" s="292"/>
      <c r="AA26" s="292"/>
      <c r="AB26" s="1071"/>
    </row>
    <row r="27" spans="1:33" x14ac:dyDescent="0.25">
      <c r="A27" s="2039"/>
      <c r="B27" s="2039"/>
      <c r="C27" s="2039"/>
      <c r="D27" s="2039"/>
      <c r="E27" s="2039"/>
      <c r="F27" s="2039"/>
      <c r="G27" s="2039"/>
      <c r="H27" s="2039"/>
      <c r="I27" s="2039"/>
      <c r="J27" s="2039"/>
      <c r="K27" s="2039"/>
      <c r="L27" s="2039"/>
      <c r="M27" s="2039"/>
      <c r="N27" s="2039" t="s">
        <v>588</v>
      </c>
      <c r="O27" s="2039"/>
      <c r="P27" s="2039"/>
      <c r="Q27" s="2039"/>
      <c r="R27" s="2039"/>
      <c r="S27" s="2039"/>
      <c r="T27" s="2039"/>
      <c r="U27" s="2039"/>
      <c r="V27" s="2039"/>
      <c r="W27" s="2039"/>
      <c r="X27" s="2039"/>
      <c r="Y27" s="2039"/>
      <c r="Z27" s="292"/>
      <c r="AA27" s="292"/>
      <c r="AB27" s="1071"/>
    </row>
    <row r="28" spans="1:33" x14ac:dyDescent="0.25">
      <c r="A28" s="2040" t="s">
        <v>586</v>
      </c>
      <c r="B28" s="2040"/>
      <c r="C28" s="2040"/>
      <c r="D28" s="2040"/>
      <c r="E28" s="2040"/>
      <c r="F28" s="2040"/>
      <c r="G28" s="2040"/>
      <c r="H28" s="2040"/>
      <c r="I28" s="2040"/>
      <c r="J28" s="2040"/>
      <c r="K28" s="2040"/>
      <c r="L28" s="2040"/>
      <c r="M28" s="2040"/>
      <c r="N28" s="2040" t="s">
        <v>587</v>
      </c>
      <c r="O28" s="2040"/>
      <c r="P28" s="2040"/>
      <c r="Q28" s="2040"/>
      <c r="R28" s="2040"/>
      <c r="S28" s="2040"/>
      <c r="T28" s="2040"/>
      <c r="U28" s="2040"/>
      <c r="V28" s="2040"/>
      <c r="W28" s="2040"/>
      <c r="X28" s="2040"/>
      <c r="Y28" s="2040"/>
      <c r="Z28" s="292"/>
      <c r="AA28" s="292"/>
      <c r="AB28" s="1071"/>
    </row>
    <row r="29" spans="1:33" x14ac:dyDescent="0.25">
      <c r="A29" s="1970" t="s">
        <v>3</v>
      </c>
      <c r="B29" s="263"/>
      <c r="C29" s="1967" t="s">
        <v>4</v>
      </c>
      <c r="D29" s="1967"/>
      <c r="E29" s="1967"/>
      <c r="F29" s="1128"/>
      <c r="G29" s="264"/>
      <c r="H29" s="1967" t="s">
        <v>423</v>
      </c>
      <c r="I29" s="1967"/>
      <c r="J29" s="1967" t="s">
        <v>449</v>
      </c>
      <c r="K29" s="1967"/>
      <c r="L29" s="1967" t="s">
        <v>7</v>
      </c>
      <c r="M29" s="1967"/>
      <c r="N29" s="1967" t="s">
        <v>8</v>
      </c>
      <c r="O29" s="1967"/>
      <c r="P29" s="265"/>
      <c r="Q29" s="1967" t="s">
        <v>9</v>
      </c>
      <c r="R29" s="1967"/>
      <c r="S29" s="1967"/>
      <c r="T29" s="1967"/>
      <c r="U29" s="1967" t="s">
        <v>10</v>
      </c>
      <c r="V29" s="1967"/>
      <c r="W29" s="1967"/>
      <c r="X29" s="1967"/>
      <c r="Y29" s="266"/>
      <c r="Z29" s="267"/>
      <c r="AA29" s="267"/>
      <c r="AB29" s="266"/>
      <c r="AC29" s="266"/>
      <c r="AD29" s="293"/>
      <c r="AE29" s="1603"/>
      <c r="AF29" s="193"/>
      <c r="AG29" s="193"/>
    </row>
    <row r="30" spans="1:33" x14ac:dyDescent="0.25">
      <c r="A30" s="1970"/>
      <c r="B30" s="269"/>
      <c r="C30" s="1967"/>
      <c r="D30" s="1967"/>
      <c r="E30" s="1967"/>
      <c r="F30" s="1130"/>
      <c r="G30" s="270"/>
      <c r="H30" s="1967"/>
      <c r="I30" s="1967"/>
      <c r="J30" s="1967"/>
      <c r="K30" s="1967"/>
      <c r="L30" s="1967"/>
      <c r="M30" s="1967"/>
      <c r="N30" s="1967"/>
      <c r="O30" s="1967"/>
      <c r="P30" s="271"/>
      <c r="Q30" s="1967"/>
      <c r="R30" s="1967"/>
      <c r="S30" s="1967"/>
      <c r="T30" s="1967"/>
      <c r="U30" s="1967"/>
      <c r="V30" s="1967"/>
      <c r="W30" s="1967"/>
      <c r="X30" s="1967"/>
      <c r="Y30" s="272"/>
      <c r="Z30" s="273"/>
      <c r="AA30" s="273"/>
      <c r="AB30" s="272"/>
      <c r="AC30" s="272"/>
      <c r="AD30" s="295"/>
      <c r="AE30" s="1603"/>
      <c r="AF30" s="193"/>
      <c r="AG30" s="193"/>
    </row>
    <row r="31" spans="1:33" x14ac:dyDescent="0.25">
      <c r="A31" s="1970"/>
      <c r="B31" s="269"/>
      <c r="C31" s="1967"/>
      <c r="D31" s="1967"/>
      <c r="E31" s="1967"/>
      <c r="F31" s="1130"/>
      <c r="G31" s="270"/>
      <c r="H31" s="1967"/>
      <c r="I31" s="1967"/>
      <c r="J31" s="1967"/>
      <c r="K31" s="1967"/>
      <c r="L31" s="1967"/>
      <c r="M31" s="1967"/>
      <c r="N31" s="1967"/>
      <c r="O31" s="1967"/>
      <c r="P31" s="271"/>
      <c r="Q31" s="1967"/>
      <c r="R31" s="1967"/>
      <c r="S31" s="1967"/>
      <c r="T31" s="1967"/>
      <c r="U31" s="1967"/>
      <c r="V31" s="1967"/>
      <c r="W31" s="1967"/>
      <c r="X31" s="1967"/>
      <c r="Y31" s="272"/>
      <c r="Z31" s="273"/>
      <c r="AA31" s="273"/>
      <c r="AB31" s="272"/>
      <c r="AC31" s="272"/>
      <c r="AD31" s="295"/>
      <c r="AE31" s="1603"/>
      <c r="AF31" s="193"/>
      <c r="AG31" s="193"/>
    </row>
    <row r="32" spans="1:33" ht="95.25" customHeight="1" x14ac:dyDescent="0.25">
      <c r="A32" s="275" t="s">
        <v>11</v>
      </c>
      <c r="B32" s="276" t="s">
        <v>12</v>
      </c>
      <c r="C32" s="1131" t="s">
        <v>13</v>
      </c>
      <c r="D32" s="1131" t="s">
        <v>14</v>
      </c>
      <c r="E32" s="1131" t="s">
        <v>15</v>
      </c>
      <c r="F32" s="1132" t="s">
        <v>16</v>
      </c>
      <c r="G32" s="1133" t="s">
        <v>358</v>
      </c>
      <c r="H32" s="1133" t="s">
        <v>17</v>
      </c>
      <c r="I32" s="488" t="s">
        <v>18</v>
      </c>
      <c r="J32" s="1131" t="s">
        <v>17</v>
      </c>
      <c r="K32" s="1131" t="s">
        <v>18</v>
      </c>
      <c r="L32" s="1131" t="s">
        <v>19</v>
      </c>
      <c r="M32" s="1131" t="s">
        <v>20</v>
      </c>
      <c r="N32" s="1134" t="s">
        <v>21</v>
      </c>
      <c r="O32" s="1131" t="s">
        <v>22</v>
      </c>
      <c r="P32" s="1131" t="s">
        <v>23</v>
      </c>
      <c r="Q32" s="1131" t="s">
        <v>24</v>
      </c>
      <c r="R32" s="1131" t="s">
        <v>25</v>
      </c>
      <c r="S32" s="1131" t="s">
        <v>575</v>
      </c>
      <c r="T32" s="1131" t="s">
        <v>157</v>
      </c>
      <c r="U32" s="1131" t="s">
        <v>156</v>
      </c>
      <c r="V32" s="1131" t="s">
        <v>28</v>
      </c>
      <c r="W32" s="1131" t="s">
        <v>29</v>
      </c>
      <c r="X32" s="1131" t="s">
        <v>30</v>
      </c>
      <c r="Y32" s="488" t="s">
        <v>31</v>
      </c>
      <c r="Z32" s="276" t="s">
        <v>32</v>
      </c>
      <c r="AA32" s="276" t="s">
        <v>372</v>
      </c>
      <c r="AB32" s="488" t="s">
        <v>154</v>
      </c>
      <c r="AC32" s="488" t="s">
        <v>155</v>
      </c>
      <c r="AD32" s="1133" t="s">
        <v>35</v>
      </c>
      <c r="AE32" s="1604" t="s">
        <v>36</v>
      </c>
      <c r="AF32" s="1136" t="s">
        <v>37</v>
      </c>
      <c r="AG32" s="1136" t="s">
        <v>38</v>
      </c>
    </row>
    <row r="33" spans="1:34" x14ac:dyDescent="0.25">
      <c r="A33" s="489">
        <v>2</v>
      </c>
      <c r="B33" s="1138">
        <v>3</v>
      </c>
      <c r="C33" s="489">
        <v>5</v>
      </c>
      <c r="D33" s="489">
        <v>6</v>
      </c>
      <c r="E33" s="489">
        <v>7</v>
      </c>
      <c r="F33" s="1139">
        <v>8</v>
      </c>
      <c r="G33" s="1138"/>
      <c r="H33" s="1138">
        <v>9</v>
      </c>
      <c r="I33" s="489">
        <v>10</v>
      </c>
      <c r="J33" s="489">
        <v>11</v>
      </c>
      <c r="K33" s="489">
        <v>12</v>
      </c>
      <c r="L33" s="489">
        <v>13</v>
      </c>
      <c r="M33" s="489">
        <v>14</v>
      </c>
      <c r="N33" s="1140">
        <v>14</v>
      </c>
      <c r="O33" s="489">
        <v>16</v>
      </c>
      <c r="P33" s="489">
        <v>17</v>
      </c>
      <c r="Q33" s="489">
        <v>18</v>
      </c>
      <c r="R33" s="489">
        <v>19</v>
      </c>
      <c r="S33" s="489"/>
      <c r="T33" s="489">
        <v>20</v>
      </c>
      <c r="U33" s="489">
        <v>21</v>
      </c>
      <c r="V33" s="489">
        <v>22</v>
      </c>
      <c r="W33" s="489">
        <v>23</v>
      </c>
      <c r="X33" s="489">
        <v>24</v>
      </c>
      <c r="Y33" s="489">
        <v>25</v>
      </c>
      <c r="Z33" s="1138">
        <v>26</v>
      </c>
      <c r="AA33" s="1138"/>
      <c r="AB33" s="489">
        <v>27</v>
      </c>
      <c r="AC33" s="489">
        <v>28</v>
      </c>
      <c r="AD33" s="1138">
        <v>29</v>
      </c>
      <c r="AE33" s="1263">
        <v>30</v>
      </c>
      <c r="AF33" s="193"/>
      <c r="AG33" s="193"/>
    </row>
    <row r="34" spans="1:34" x14ac:dyDescent="0.25">
      <c r="A34" s="1122"/>
      <c r="B34" s="1123" t="s">
        <v>569</v>
      </c>
      <c r="C34" s="1123"/>
      <c r="D34" s="1123"/>
      <c r="E34" s="1123"/>
      <c r="F34" s="1124"/>
      <c r="G34" s="1123"/>
      <c r="H34" s="1123"/>
      <c r="I34" s="1123"/>
      <c r="J34" s="1123"/>
      <c r="K34" s="1123"/>
      <c r="L34" s="1123"/>
      <c r="M34" s="1123"/>
      <c r="N34" s="1125"/>
      <c r="O34" s="1123"/>
      <c r="P34" s="1123"/>
      <c r="Q34" s="1123"/>
      <c r="R34" s="1123"/>
      <c r="S34" s="1123"/>
      <c r="T34" s="1123"/>
      <c r="U34" s="1123"/>
      <c r="V34" s="1123"/>
      <c r="W34" s="1123"/>
      <c r="X34" s="1123"/>
      <c r="Y34" s="1126"/>
      <c r="Z34" s="1127"/>
      <c r="AA34" s="1127"/>
      <c r="AB34" s="1122"/>
      <c r="AC34" s="1964" t="s">
        <v>146</v>
      </c>
      <c r="AD34" s="1964"/>
      <c r="AE34" s="1964"/>
      <c r="AF34" s="193"/>
      <c r="AG34" s="193"/>
    </row>
    <row r="35" spans="1:34" x14ac:dyDescent="0.25">
      <c r="A35" s="291" t="s">
        <v>43</v>
      </c>
      <c r="B35" s="1138"/>
      <c r="C35" s="489"/>
      <c r="D35" s="489"/>
      <c r="E35" s="489"/>
      <c r="F35" s="1139"/>
      <c r="G35" s="1138"/>
      <c r="H35" s="1138"/>
      <c r="I35" s="489"/>
      <c r="J35" s="489"/>
      <c r="K35" s="489"/>
      <c r="L35" s="489"/>
      <c r="M35" s="489"/>
      <c r="N35" s="1140"/>
      <c r="O35" s="489"/>
      <c r="P35" s="489"/>
      <c r="Q35" s="489"/>
      <c r="R35" s="489"/>
      <c r="S35" s="489"/>
      <c r="T35" s="489"/>
      <c r="U35" s="489"/>
      <c r="V35" s="489"/>
      <c r="W35" s="489"/>
      <c r="X35" s="489"/>
      <c r="Y35" s="489"/>
      <c r="Z35" s="1138"/>
      <c r="AA35" s="1138"/>
      <c r="AB35" s="489"/>
      <c r="AC35" s="489"/>
      <c r="AD35" s="1138"/>
      <c r="AE35" s="1263"/>
      <c r="AF35" s="193"/>
      <c r="AG35" s="193"/>
    </row>
    <row r="36" spans="1:34" s="372" customFormat="1" ht="26.25" customHeight="1" x14ac:dyDescent="0.25">
      <c r="A36" s="1564" t="s">
        <v>153</v>
      </c>
      <c r="B36" s="216" t="s">
        <v>639</v>
      </c>
      <c r="C36" s="216">
        <v>1</v>
      </c>
      <c r="D36" s="216">
        <v>1</v>
      </c>
      <c r="E36" s="216">
        <v>1</v>
      </c>
      <c r="F36" s="853"/>
      <c r="G36" s="324"/>
      <c r="H36" s="490"/>
      <c r="I36" s="490"/>
      <c r="J36" s="324"/>
      <c r="K36" s="490"/>
      <c r="L36" s="490"/>
      <c r="M36" s="490"/>
      <c r="N36" s="1079"/>
      <c r="O36" s="490"/>
      <c r="P36" s="490"/>
      <c r="Q36" s="490"/>
      <c r="R36" s="490"/>
      <c r="S36" s="490"/>
      <c r="T36" s="216"/>
      <c r="U36" s="490">
        <v>7</v>
      </c>
      <c r="V36" s="490"/>
      <c r="W36" s="324"/>
      <c r="X36" s="324"/>
      <c r="Y36" s="324"/>
      <c r="Z36" s="324"/>
      <c r="AA36" s="324"/>
      <c r="AB36" s="324"/>
      <c r="AC36" s="127"/>
      <c r="AD36" s="216"/>
      <c r="AE36" s="1599">
        <v>7</v>
      </c>
      <c r="AF36" s="375"/>
      <c r="AG36" s="375"/>
      <c r="AH36" s="129" t="s">
        <v>733</v>
      </c>
    </row>
    <row r="37" spans="1:34" s="372" customFormat="1" ht="18.75" customHeight="1" x14ac:dyDescent="0.25">
      <c r="A37" s="1564" t="s">
        <v>152</v>
      </c>
      <c r="B37" s="216" t="s">
        <v>639</v>
      </c>
      <c r="C37" s="216">
        <v>1</v>
      </c>
      <c r="D37" s="216"/>
      <c r="E37" s="216"/>
      <c r="F37" s="1081"/>
      <c r="G37" s="324"/>
      <c r="H37" s="490"/>
      <c r="I37" s="490"/>
      <c r="J37" s="324"/>
      <c r="K37" s="490"/>
      <c r="L37" s="490"/>
      <c r="M37" s="490"/>
      <c r="N37" s="490"/>
      <c r="O37" s="490"/>
      <c r="P37" s="490"/>
      <c r="Q37" s="490"/>
      <c r="R37" s="490"/>
      <c r="S37" s="490"/>
      <c r="T37" s="216">
        <v>30</v>
      </c>
      <c r="U37" s="490"/>
      <c r="V37" s="490"/>
      <c r="W37" s="324"/>
      <c r="X37" s="324"/>
      <c r="Y37" s="324"/>
      <c r="Z37" s="324"/>
      <c r="AA37" s="324"/>
      <c r="AB37" s="1074"/>
      <c r="AC37" s="375"/>
      <c r="AD37" s="375"/>
      <c r="AE37" s="1599">
        <v>30</v>
      </c>
      <c r="AF37" s="375"/>
      <c r="AG37" s="375"/>
    </row>
    <row r="38" spans="1:34" s="372" customFormat="1" ht="15" customHeight="1" x14ac:dyDescent="0.25">
      <c r="A38" s="1099" t="s">
        <v>571</v>
      </c>
      <c r="B38" s="775" t="s">
        <v>639</v>
      </c>
      <c r="C38" s="1144">
        <v>4</v>
      </c>
      <c r="D38" s="1028">
        <v>1</v>
      </c>
      <c r="E38" s="1029" t="s">
        <v>101</v>
      </c>
      <c r="F38" s="1145">
        <v>12</v>
      </c>
      <c r="G38" s="47">
        <v>18</v>
      </c>
      <c r="H38" s="1022"/>
      <c r="I38" s="1022">
        <v>20</v>
      </c>
      <c r="J38" s="241"/>
      <c r="K38" s="687"/>
      <c r="L38" s="687"/>
      <c r="M38" s="689"/>
      <c r="N38" s="689"/>
      <c r="O38" s="603"/>
      <c r="P38" s="359"/>
      <c r="Q38" s="359"/>
      <c r="R38" s="359"/>
      <c r="S38" s="359"/>
      <c r="T38" s="359"/>
      <c r="U38" s="359"/>
      <c r="V38" s="359"/>
      <c r="W38" s="359"/>
      <c r="X38" s="359"/>
      <c r="Y38" s="689"/>
      <c r="Z38" s="359">
        <v>1</v>
      </c>
      <c r="AA38" s="359"/>
      <c r="AB38" s="603"/>
      <c r="AC38" s="603"/>
      <c r="AD38" s="241">
        <v>7</v>
      </c>
      <c r="AE38" s="241">
        <f>SUM(G38:AD38)</f>
        <v>46</v>
      </c>
      <c r="AF38" s="375"/>
      <c r="AG38" s="375"/>
    </row>
    <row r="39" spans="1:34" s="372" customFormat="1" ht="31.5" customHeight="1" x14ac:dyDescent="0.25">
      <c r="A39" s="1099" t="s">
        <v>456</v>
      </c>
      <c r="B39" s="775" t="s">
        <v>590</v>
      </c>
      <c r="C39" s="776">
        <v>4</v>
      </c>
      <c r="D39" s="777">
        <v>1</v>
      </c>
      <c r="E39" s="1142" t="s">
        <v>101</v>
      </c>
      <c r="F39" s="1030"/>
      <c r="G39" s="588"/>
      <c r="H39" s="1022"/>
      <c r="I39" s="1022">
        <v>60</v>
      </c>
      <c r="J39" s="241"/>
      <c r="K39" s="687"/>
      <c r="L39" s="687"/>
      <c r="M39" s="689"/>
      <c r="N39" s="689"/>
      <c r="O39" s="603"/>
      <c r="P39" s="359"/>
      <c r="Q39" s="359"/>
      <c r="R39" s="359"/>
      <c r="S39" s="359"/>
      <c r="T39" s="359"/>
      <c r="U39" s="359"/>
      <c r="V39" s="359"/>
      <c r="W39" s="359"/>
      <c r="X39" s="359"/>
      <c r="Y39" s="689"/>
      <c r="Z39" s="359">
        <v>1</v>
      </c>
      <c r="AA39" s="359"/>
      <c r="AB39" s="603"/>
      <c r="AC39" s="603"/>
      <c r="AD39" s="241">
        <v>8</v>
      </c>
      <c r="AE39" s="369">
        <f>SUM(I39:AD39)</f>
        <v>69</v>
      </c>
      <c r="AF39" s="375"/>
      <c r="AG39" s="375"/>
    </row>
    <row r="40" spans="1:34" ht="18" customHeight="1" x14ac:dyDescent="0.25">
      <c r="A40" s="782" t="s">
        <v>48</v>
      </c>
      <c r="B40" s="193"/>
      <c r="C40" s="193"/>
      <c r="D40" s="193"/>
      <c r="E40" s="193"/>
      <c r="F40" s="1145"/>
      <c r="G40" s="698">
        <f>SUM(G36:G38)</f>
        <v>18</v>
      </c>
      <c r="H40" s="45"/>
      <c r="I40" s="45">
        <f>SUM(I38:I39)</f>
        <v>80</v>
      </c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>
        <f>SUM(T36:T38)</f>
        <v>30</v>
      </c>
      <c r="U40" s="239">
        <f>SUM(U36:U38)</f>
        <v>7</v>
      </c>
      <c r="V40" s="239"/>
      <c r="W40" s="239"/>
      <c r="X40" s="239"/>
      <c r="Y40" s="239"/>
      <c r="Z40" s="239">
        <f>SUM(Z38:Z39)</f>
        <v>2</v>
      </c>
      <c r="AA40" s="239"/>
      <c r="AB40" s="239"/>
      <c r="AC40" s="239"/>
      <c r="AD40" s="239">
        <f>SUM(AD38:AD39)</f>
        <v>15</v>
      </c>
      <c r="AE40" s="234">
        <f>SUM(G40:AD40)</f>
        <v>152</v>
      </c>
      <c r="AF40" s="193"/>
      <c r="AG40" s="193"/>
      <c r="AH40" s="129">
        <v>152</v>
      </c>
    </row>
    <row r="41" spans="1:34" x14ac:dyDescent="0.25">
      <c r="A41" s="291" t="s">
        <v>44</v>
      </c>
      <c r="B41" s="193"/>
      <c r="C41" s="193"/>
      <c r="D41" s="193"/>
      <c r="E41" s="193"/>
      <c r="F41" s="1145"/>
      <c r="G41" s="698"/>
      <c r="H41" s="1022"/>
      <c r="I41" s="45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248"/>
      <c r="AF41" s="193"/>
      <c r="AG41" s="193"/>
    </row>
    <row r="42" spans="1:34" s="372" customFormat="1" ht="24.75" customHeight="1" x14ac:dyDescent="0.25">
      <c r="A42" s="1564" t="s">
        <v>153</v>
      </c>
      <c r="B42" s="216">
        <v>1</v>
      </c>
      <c r="C42" s="216">
        <v>1</v>
      </c>
      <c r="D42" s="216">
        <v>1</v>
      </c>
      <c r="E42" s="216">
        <v>1</v>
      </c>
      <c r="F42" s="853"/>
      <c r="G42" s="324"/>
      <c r="H42" s="490"/>
      <c r="I42" s="490"/>
      <c r="J42" s="324"/>
      <c r="K42" s="490"/>
      <c r="L42" s="490"/>
      <c r="M42" s="490"/>
      <c r="N42" s="1079"/>
      <c r="O42" s="490"/>
      <c r="P42" s="490"/>
      <c r="Q42" s="490"/>
      <c r="R42" s="490"/>
      <c r="S42" s="490"/>
      <c r="T42" s="216"/>
      <c r="U42" s="490">
        <v>7</v>
      </c>
      <c r="V42" s="490"/>
      <c r="W42" s="324"/>
      <c r="X42" s="324"/>
      <c r="Y42" s="324"/>
      <c r="Z42" s="324"/>
      <c r="AA42" s="324"/>
      <c r="AB42" s="324"/>
      <c r="AC42" s="127"/>
      <c r="AD42" s="216"/>
      <c r="AE42" s="1599">
        <v>7</v>
      </c>
      <c r="AF42" s="375"/>
      <c r="AG42" s="375"/>
    </row>
    <row r="43" spans="1:34" s="372" customFormat="1" ht="33.75" x14ac:dyDescent="0.25">
      <c r="A43" s="1099" t="s">
        <v>456</v>
      </c>
      <c r="B43" s="1059" t="s">
        <v>590</v>
      </c>
      <c r="C43" s="1144">
        <v>5</v>
      </c>
      <c r="D43" s="1028">
        <v>1</v>
      </c>
      <c r="E43" s="1029" t="s">
        <v>101</v>
      </c>
      <c r="F43" s="1145"/>
      <c r="G43" s="47"/>
      <c r="H43" s="1022"/>
      <c r="I43" s="1022">
        <v>40</v>
      </c>
      <c r="J43" s="47"/>
      <c r="K43" s="687"/>
      <c r="L43" s="687"/>
      <c r="M43" s="689"/>
      <c r="N43" s="689"/>
      <c r="O43" s="603"/>
      <c r="P43" s="359"/>
      <c r="Q43" s="359"/>
      <c r="R43" s="359"/>
      <c r="S43" s="359"/>
      <c r="T43" s="359"/>
      <c r="U43" s="359"/>
      <c r="V43" s="359"/>
      <c r="W43" s="359"/>
      <c r="X43" s="359"/>
      <c r="Y43" s="324"/>
      <c r="Z43" s="689">
        <v>1</v>
      </c>
      <c r="AA43" s="359"/>
      <c r="AB43" s="359"/>
      <c r="AC43" s="324"/>
      <c r="AD43" s="603">
        <v>3</v>
      </c>
      <c r="AE43" s="369">
        <f>SUM(I43:AD43)</f>
        <v>44</v>
      </c>
      <c r="AF43" s="603"/>
      <c r="AG43" s="324"/>
      <c r="AH43" s="372" t="s">
        <v>648</v>
      </c>
    </row>
    <row r="44" spans="1:34" s="85" customFormat="1" ht="16.5" customHeight="1" x14ac:dyDescent="0.25">
      <c r="A44" s="782" t="s">
        <v>49</v>
      </c>
      <c r="B44" s="128"/>
      <c r="C44" s="128"/>
      <c r="D44" s="128"/>
      <c r="E44" s="128"/>
      <c r="F44" s="1152"/>
      <c r="G44" s="698"/>
      <c r="H44" s="45"/>
      <c r="I44" s="45">
        <v>40</v>
      </c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>
        <v>7</v>
      </c>
      <c r="V44" s="128"/>
      <c r="W44" s="128"/>
      <c r="X44" s="128"/>
      <c r="Y44" s="128"/>
      <c r="Z44" s="128">
        <v>1</v>
      </c>
      <c r="AA44" s="128"/>
      <c r="AB44" s="128"/>
      <c r="AC44" s="128"/>
      <c r="AD44" s="128">
        <v>3</v>
      </c>
      <c r="AE44" s="247">
        <f>SUM(G44:AD44)</f>
        <v>51</v>
      </c>
      <c r="AF44" s="128"/>
      <c r="AG44" s="128"/>
      <c r="AH44" s="134">
        <v>51</v>
      </c>
    </row>
    <row r="45" spans="1:34" s="85" customFormat="1" ht="19.5" customHeight="1" x14ac:dyDescent="0.25">
      <c r="A45" s="782" t="s">
        <v>43</v>
      </c>
      <c r="B45" s="128"/>
      <c r="C45" s="128"/>
      <c r="D45" s="128"/>
      <c r="E45" s="128"/>
      <c r="F45" s="1152"/>
      <c r="G45" s="698">
        <v>18</v>
      </c>
      <c r="H45" s="45"/>
      <c r="I45" s="45">
        <v>80</v>
      </c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>
        <v>30</v>
      </c>
      <c r="U45" s="128">
        <v>7</v>
      </c>
      <c r="V45" s="128"/>
      <c r="W45" s="128"/>
      <c r="X45" s="128"/>
      <c r="Y45" s="128"/>
      <c r="Z45" s="128">
        <v>2</v>
      </c>
      <c r="AA45" s="128"/>
      <c r="AB45" s="128"/>
      <c r="AC45" s="128"/>
      <c r="AD45" s="128">
        <v>15</v>
      </c>
      <c r="AE45" s="247">
        <f>SUM(G45:AD45)</f>
        <v>152</v>
      </c>
      <c r="AF45" s="128"/>
      <c r="AG45" s="128"/>
      <c r="AH45" s="134"/>
    </row>
    <row r="46" spans="1:34" s="85" customFormat="1" x14ac:dyDescent="0.25">
      <c r="A46" s="128" t="s">
        <v>640</v>
      </c>
      <c r="B46" s="128"/>
      <c r="C46" s="128"/>
      <c r="D46" s="128"/>
      <c r="E46" s="128"/>
      <c r="F46" s="1152"/>
      <c r="G46" s="698">
        <f>SUM(G44:G45)</f>
        <v>18</v>
      </c>
      <c r="H46" s="45"/>
      <c r="I46" s="45">
        <f>SUM(I44:I45)</f>
        <v>120</v>
      </c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>
        <f>SUM(T44:T45)</f>
        <v>30</v>
      </c>
      <c r="U46" s="128">
        <f>SUM(U44:U45)</f>
        <v>14</v>
      </c>
      <c r="V46" s="128"/>
      <c r="W46" s="128"/>
      <c r="X46" s="128"/>
      <c r="Y46" s="128"/>
      <c r="Z46" s="128">
        <f>SUM(Z44:Z45)</f>
        <v>3</v>
      </c>
      <c r="AA46" s="128"/>
      <c r="AB46" s="128"/>
      <c r="AC46" s="128"/>
      <c r="AD46" s="128">
        <f>SUM(AD44:AD45)</f>
        <v>18</v>
      </c>
      <c r="AE46" s="247">
        <f>SUM(G46:AD46)</f>
        <v>203</v>
      </c>
      <c r="AF46" s="128"/>
      <c r="AG46" s="128"/>
      <c r="AH46" s="134">
        <f>SUM(AH40:AH44)</f>
        <v>203</v>
      </c>
    </row>
    <row r="47" spans="1:34" x14ac:dyDescent="0.25">
      <c r="A47" s="254"/>
      <c r="B47" s="255" t="s">
        <v>308</v>
      </c>
      <c r="C47" s="256"/>
      <c r="D47" s="257"/>
      <c r="E47" s="257"/>
      <c r="F47" s="257"/>
      <c r="G47" s="257"/>
      <c r="H47" s="257"/>
      <c r="I47" s="257"/>
      <c r="J47" s="257"/>
      <c r="K47" s="257"/>
      <c r="L47" s="257"/>
      <c r="M47" s="2037" t="s">
        <v>100</v>
      </c>
      <c r="N47" s="2037"/>
      <c r="O47" s="2037"/>
      <c r="P47" s="2037"/>
      <c r="Q47" s="2037"/>
      <c r="R47" s="2037"/>
      <c r="S47" s="2037"/>
      <c r="T47" s="2037"/>
      <c r="U47" s="2037"/>
      <c r="V47" s="2037"/>
      <c r="W47" s="257"/>
      <c r="X47" s="257"/>
      <c r="Y47" s="257"/>
      <c r="Z47" s="257"/>
      <c r="AA47" s="257"/>
      <c r="AB47" s="257"/>
      <c r="AH47" s="129">
        <v>384</v>
      </c>
    </row>
    <row r="48" spans="1:34" x14ac:dyDescent="0.25">
      <c r="A48" s="258" t="s">
        <v>309</v>
      </c>
      <c r="C48" s="256"/>
      <c r="D48" s="257"/>
      <c r="E48" s="257"/>
      <c r="F48" s="257"/>
      <c r="G48" s="257"/>
      <c r="H48" s="257"/>
      <c r="I48" s="257"/>
      <c r="J48" s="257"/>
      <c r="K48" s="257"/>
      <c r="L48" s="257"/>
      <c r="M48" s="259"/>
      <c r="N48" s="256"/>
      <c r="O48" s="256"/>
      <c r="P48" s="256"/>
      <c r="Q48" s="256"/>
      <c r="R48" s="256"/>
      <c r="S48" s="256"/>
      <c r="T48" s="256"/>
      <c r="U48" s="256"/>
      <c r="V48" s="256"/>
      <c r="W48" s="257"/>
      <c r="X48" s="257"/>
      <c r="Y48" s="257"/>
      <c r="Z48" s="257"/>
      <c r="AA48" s="257"/>
      <c r="AB48" s="257"/>
      <c r="AH48" s="129">
        <f>SUM(AH46:AH47)</f>
        <v>587</v>
      </c>
    </row>
  </sheetData>
  <mergeCells count="29">
    <mergeCell ref="M47:V47"/>
    <mergeCell ref="N29:O31"/>
    <mergeCell ref="Q29:T31"/>
    <mergeCell ref="U29:X31"/>
    <mergeCell ref="AC34:AE34"/>
    <mergeCell ref="A29:A31"/>
    <mergeCell ref="C29:E31"/>
    <mergeCell ref="H29:I31"/>
    <mergeCell ref="J29:K31"/>
    <mergeCell ref="L29:M31"/>
    <mergeCell ref="A26:Y26"/>
    <mergeCell ref="A27:M27"/>
    <mergeCell ref="N27:Y27"/>
    <mergeCell ref="A28:M28"/>
    <mergeCell ref="N28:Y28"/>
    <mergeCell ref="A1:Y1"/>
    <mergeCell ref="A2:M2"/>
    <mergeCell ref="N2:Y2"/>
    <mergeCell ref="A3:M3"/>
    <mergeCell ref="N3:Y3"/>
    <mergeCell ref="M24:V24"/>
    <mergeCell ref="M4:N6"/>
    <mergeCell ref="P4:R6"/>
    <mergeCell ref="S4:V6"/>
    <mergeCell ref="A4:A6"/>
    <mergeCell ref="C4:E6"/>
    <mergeCell ref="G4:H6"/>
    <mergeCell ref="I4:J6"/>
    <mergeCell ref="K4:L6"/>
  </mergeCells>
  <pageMargins left="0.25" right="0.2" top="0.45" bottom="0.42" header="0.23" footer="0.2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48569"/>
  <sheetViews>
    <sheetView topLeftCell="A35" workbookViewId="0">
      <selection activeCell="C44" sqref="C44"/>
    </sheetView>
  </sheetViews>
  <sheetFormatPr defaultRowHeight="15" x14ac:dyDescent="0.25"/>
  <cols>
    <col min="1" max="1" width="21.28515625" style="129" customWidth="1"/>
    <col min="2" max="2" width="5.5703125" style="129" customWidth="1"/>
    <col min="3" max="3" width="4.140625" style="129" customWidth="1"/>
    <col min="4" max="4" width="3.140625" style="129" customWidth="1"/>
    <col min="5" max="5" width="2.85546875" style="129" customWidth="1"/>
    <col min="6" max="6" width="3.28515625" style="129" customWidth="1"/>
    <col min="7" max="7" width="4.140625" style="129" customWidth="1"/>
    <col min="8" max="8" width="4.42578125" style="129" customWidth="1"/>
    <col min="9" max="9" width="3.7109375" style="129" customWidth="1"/>
    <col min="10" max="10" width="4" style="129" customWidth="1"/>
    <col min="11" max="11" width="3.7109375" style="129" customWidth="1"/>
    <col min="12" max="12" width="3.85546875" style="129" customWidth="1"/>
    <col min="13" max="13" width="2.85546875" style="129" customWidth="1"/>
    <col min="14" max="14" width="4.5703125" style="129" customWidth="1"/>
    <col min="15" max="15" width="3.5703125" style="129" customWidth="1"/>
    <col min="16" max="16" width="3.85546875" style="129" customWidth="1"/>
    <col min="17" max="17" width="3.7109375" style="129" customWidth="1"/>
    <col min="18" max="18" width="3.85546875" style="129" customWidth="1"/>
    <col min="19" max="19" width="3.7109375" style="129" customWidth="1"/>
    <col min="20" max="20" width="4" style="129" customWidth="1"/>
    <col min="21" max="21" width="4.5703125" style="129" customWidth="1"/>
    <col min="22" max="22" width="2.85546875" style="129" customWidth="1"/>
    <col min="23" max="23" width="3" style="129" customWidth="1"/>
    <col min="24" max="24" width="4.42578125" style="129" customWidth="1"/>
    <col min="25" max="25" width="3.140625" style="129" customWidth="1"/>
    <col min="26" max="26" width="4" style="129" customWidth="1"/>
    <col min="27" max="27" width="3.5703125" style="129" customWidth="1"/>
    <col min="28" max="28" width="5.5703125" style="306" customWidth="1"/>
    <col min="29" max="29" width="3.5703125" style="129" customWidth="1"/>
    <col min="30" max="30" width="4.85546875" customWidth="1"/>
    <col min="31" max="31" width="5.85546875" customWidth="1"/>
    <col min="32" max="32" width="4.42578125" customWidth="1"/>
    <col min="33" max="33" width="3.85546875" customWidth="1"/>
    <col min="34" max="34" width="6" customWidth="1"/>
    <col min="35" max="35" width="6.42578125" customWidth="1"/>
    <col min="36" max="36" width="4.42578125" customWidth="1"/>
    <col min="37" max="38" width="5.7109375" customWidth="1"/>
    <col min="39" max="39" width="5.140625" customWidth="1"/>
    <col min="40" max="40" width="5.28515625" customWidth="1"/>
    <col min="41" max="41" width="5.85546875" customWidth="1"/>
    <col min="42" max="42" width="5.5703125" customWidth="1"/>
    <col min="43" max="43" width="5.28515625" customWidth="1"/>
  </cols>
  <sheetData>
    <row r="1" spans="1:29" x14ac:dyDescent="0.25">
      <c r="A1" s="2038" t="s">
        <v>223</v>
      </c>
      <c r="B1" s="2038"/>
      <c r="C1" s="2038"/>
      <c r="D1" s="2038"/>
      <c r="E1" s="2038"/>
      <c r="F1" s="2038"/>
      <c r="G1" s="2038"/>
      <c r="H1" s="2038"/>
      <c r="I1" s="2038"/>
      <c r="J1" s="2038"/>
      <c r="K1" s="2038"/>
      <c r="L1" s="2038"/>
      <c r="M1" s="2038"/>
      <c r="N1" s="2038"/>
      <c r="O1" s="2038"/>
      <c r="P1" s="2038"/>
      <c r="Q1" s="2038"/>
      <c r="R1" s="2038"/>
      <c r="S1" s="2038"/>
      <c r="T1" s="2038"/>
      <c r="U1" s="2038"/>
      <c r="V1" s="2038"/>
      <c r="W1" s="2038"/>
      <c r="X1" s="2038"/>
      <c r="Y1" s="2038"/>
      <c r="Z1" s="292"/>
      <c r="AA1" s="292"/>
      <c r="AB1" s="402"/>
    </row>
    <row r="2" spans="1:29" ht="13.5" customHeight="1" x14ac:dyDescent="0.25">
      <c r="A2" s="2039"/>
      <c r="B2" s="2039"/>
      <c r="C2" s="2039"/>
      <c r="D2" s="2039"/>
      <c r="E2" s="2039"/>
      <c r="F2" s="2039"/>
      <c r="G2" s="2039"/>
      <c r="H2" s="2039"/>
      <c r="I2" s="2039"/>
      <c r="J2" s="2039"/>
      <c r="K2" s="2039"/>
      <c r="L2" s="2039"/>
      <c r="M2" s="2039"/>
      <c r="N2" s="2039" t="s">
        <v>588</v>
      </c>
      <c r="O2" s="2039"/>
      <c r="P2" s="2039"/>
      <c r="Q2" s="2039"/>
      <c r="R2" s="2039"/>
      <c r="S2" s="2039"/>
      <c r="T2" s="2039"/>
      <c r="U2" s="2039"/>
      <c r="V2" s="2039"/>
      <c r="W2" s="2039"/>
      <c r="X2" s="2039"/>
      <c r="Y2" s="2039"/>
      <c r="Z2" s="292"/>
      <c r="AA2" s="292"/>
      <c r="AB2" s="402"/>
    </row>
    <row r="3" spans="1:29" ht="13.5" customHeight="1" x14ac:dyDescent="0.25">
      <c r="A3" s="2040" t="s">
        <v>298</v>
      </c>
      <c r="B3" s="2040"/>
      <c r="C3" s="2040"/>
      <c r="D3" s="2040"/>
      <c r="E3" s="2040"/>
      <c r="F3" s="2040"/>
      <c r="G3" s="2040"/>
      <c r="H3" s="2040"/>
      <c r="I3" s="2040"/>
      <c r="J3" s="2040"/>
      <c r="K3" s="2040"/>
      <c r="L3" s="2040"/>
      <c r="M3" s="2040"/>
      <c r="N3" s="2040" t="s">
        <v>773</v>
      </c>
      <c r="O3" s="2040"/>
      <c r="P3" s="2040"/>
      <c r="Q3" s="2040"/>
      <c r="R3" s="2040"/>
      <c r="S3" s="2040"/>
      <c r="T3" s="2040"/>
      <c r="U3" s="2040"/>
      <c r="V3" s="2040"/>
      <c r="W3" s="2040"/>
      <c r="X3" s="2040"/>
      <c r="Y3" s="2040"/>
      <c r="Z3" s="292"/>
      <c r="AA3" s="292"/>
      <c r="AB3" s="402"/>
    </row>
    <row r="4" spans="1:29" x14ac:dyDescent="0.25">
      <c r="A4" s="1970" t="s">
        <v>3</v>
      </c>
      <c r="B4" s="263"/>
      <c r="C4" s="1967" t="s">
        <v>4</v>
      </c>
      <c r="D4" s="1967"/>
      <c r="E4" s="1967"/>
      <c r="F4" s="264"/>
      <c r="G4" s="1967" t="s">
        <v>564</v>
      </c>
      <c r="H4" s="1967"/>
      <c r="I4" s="1967" t="s">
        <v>424</v>
      </c>
      <c r="J4" s="1967"/>
      <c r="K4" s="1967" t="s">
        <v>7</v>
      </c>
      <c r="L4" s="1967"/>
      <c r="M4" s="1967" t="s">
        <v>8</v>
      </c>
      <c r="N4" s="1967"/>
      <c r="O4" s="265"/>
      <c r="P4" s="1967" t="s">
        <v>9</v>
      </c>
      <c r="Q4" s="1967"/>
      <c r="R4" s="1967"/>
      <c r="S4" s="1967" t="s">
        <v>10</v>
      </c>
      <c r="T4" s="1967"/>
      <c r="U4" s="1967"/>
      <c r="V4" s="1967"/>
      <c r="W4" s="266"/>
      <c r="X4" s="267"/>
      <c r="Y4" s="266"/>
      <c r="Z4" s="266"/>
      <c r="AA4" s="293"/>
      <c r="AB4" s="2057" t="s">
        <v>36</v>
      </c>
    </row>
    <row r="5" spans="1:29" x14ac:dyDescent="0.25">
      <c r="A5" s="1970"/>
      <c r="B5" s="269"/>
      <c r="C5" s="1967"/>
      <c r="D5" s="1967"/>
      <c r="E5" s="1967"/>
      <c r="F5" s="270"/>
      <c r="G5" s="1967"/>
      <c r="H5" s="1967"/>
      <c r="I5" s="1967"/>
      <c r="J5" s="1967"/>
      <c r="K5" s="1967"/>
      <c r="L5" s="1967"/>
      <c r="M5" s="1967"/>
      <c r="N5" s="1967"/>
      <c r="O5" s="271"/>
      <c r="P5" s="1967"/>
      <c r="Q5" s="1967"/>
      <c r="R5" s="1967"/>
      <c r="S5" s="1967"/>
      <c r="T5" s="1967"/>
      <c r="U5" s="1967"/>
      <c r="V5" s="1967"/>
      <c r="W5" s="272"/>
      <c r="X5" s="273"/>
      <c r="Y5" s="272"/>
      <c r="Z5" s="272"/>
      <c r="AA5" s="295"/>
      <c r="AB5" s="2058"/>
    </row>
    <row r="6" spans="1:29" ht="2.25" hidden="1" customHeight="1" x14ac:dyDescent="0.25">
      <c r="A6" s="1970"/>
      <c r="B6" s="269"/>
      <c r="C6" s="1967"/>
      <c r="D6" s="1967"/>
      <c r="E6" s="1967"/>
      <c r="F6" s="270"/>
      <c r="G6" s="1967"/>
      <c r="H6" s="1967"/>
      <c r="I6" s="1967"/>
      <c r="J6" s="1967"/>
      <c r="K6" s="1967"/>
      <c r="L6" s="1967"/>
      <c r="M6" s="1967"/>
      <c r="N6" s="1967"/>
      <c r="O6" s="271"/>
      <c r="P6" s="1967"/>
      <c r="Q6" s="1967"/>
      <c r="R6" s="1967"/>
      <c r="S6" s="1967"/>
      <c r="T6" s="1967"/>
      <c r="U6" s="1967"/>
      <c r="V6" s="1967"/>
      <c r="W6" s="272"/>
      <c r="X6" s="273"/>
      <c r="Y6" s="272"/>
      <c r="Z6" s="272"/>
      <c r="AA6" s="295"/>
      <c r="AB6" s="2058"/>
    </row>
    <row r="7" spans="1:29" ht="78.75" customHeight="1" x14ac:dyDescent="0.25">
      <c r="A7" s="296" t="s">
        <v>11</v>
      </c>
      <c r="B7" s="276" t="s">
        <v>12</v>
      </c>
      <c r="C7" s="277" t="s">
        <v>13</v>
      </c>
      <c r="D7" s="277" t="s">
        <v>14</v>
      </c>
      <c r="E7" s="277" t="s">
        <v>15</v>
      </c>
      <c r="F7" s="278" t="s">
        <v>16</v>
      </c>
      <c r="G7" s="279" t="s">
        <v>17</v>
      </c>
      <c r="H7" s="278" t="s">
        <v>18</v>
      </c>
      <c r="I7" s="277" t="s">
        <v>17</v>
      </c>
      <c r="J7" s="277" t="s">
        <v>18</v>
      </c>
      <c r="K7" s="277" t="s">
        <v>19</v>
      </c>
      <c r="L7" s="277" t="s">
        <v>20</v>
      </c>
      <c r="M7" s="277" t="s">
        <v>21</v>
      </c>
      <c r="N7" s="277" t="s">
        <v>22</v>
      </c>
      <c r="O7" s="277" t="s">
        <v>23</v>
      </c>
      <c r="P7" s="277" t="s">
        <v>24</v>
      </c>
      <c r="Q7" s="277" t="s">
        <v>25</v>
      </c>
      <c r="R7" s="277" t="s">
        <v>26</v>
      </c>
      <c r="S7" s="277" t="s">
        <v>27</v>
      </c>
      <c r="T7" s="277" t="s">
        <v>28</v>
      </c>
      <c r="U7" s="277" t="s">
        <v>29</v>
      </c>
      <c r="V7" s="277" t="s">
        <v>30</v>
      </c>
      <c r="W7" s="278" t="s">
        <v>31</v>
      </c>
      <c r="X7" s="278" t="s">
        <v>32</v>
      </c>
      <c r="Y7" s="278" t="s">
        <v>33</v>
      </c>
      <c r="Z7" s="278" t="s">
        <v>34</v>
      </c>
      <c r="AA7" s="279" t="s">
        <v>35</v>
      </c>
      <c r="AB7" s="2059"/>
    </row>
    <row r="8" spans="1:29" x14ac:dyDescent="0.25">
      <c r="A8" s="315" t="s">
        <v>43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249"/>
    </row>
    <row r="9" spans="1:29" s="372" customFormat="1" ht="17.25" customHeight="1" x14ac:dyDescent="0.25">
      <c r="A9" s="1009" t="s">
        <v>140</v>
      </c>
      <c r="B9" s="241" t="s">
        <v>106</v>
      </c>
      <c r="C9" s="359">
        <v>19</v>
      </c>
      <c r="D9" s="241">
        <v>1</v>
      </c>
      <c r="E9" s="241">
        <v>2</v>
      </c>
      <c r="F9" s="241"/>
      <c r="G9" s="580">
        <v>32</v>
      </c>
      <c r="H9" s="359">
        <v>64</v>
      </c>
      <c r="I9" s="359"/>
      <c r="J9" s="359"/>
      <c r="K9" s="359"/>
      <c r="L9" s="359"/>
      <c r="M9" s="241"/>
      <c r="N9" s="359"/>
      <c r="O9" s="737"/>
      <c r="P9" s="359"/>
      <c r="Q9" s="359"/>
      <c r="R9" s="359"/>
      <c r="S9" s="359"/>
      <c r="T9" s="359"/>
      <c r="U9" s="359"/>
      <c r="V9" s="359"/>
      <c r="W9" s="359"/>
      <c r="X9" s="737"/>
      <c r="Y9" s="359"/>
      <c r="Z9" s="359"/>
      <c r="AA9" s="241"/>
      <c r="AB9" s="737">
        <f>SUM(H9:AA9)</f>
        <v>64</v>
      </c>
    </row>
    <row r="10" spans="1:29" s="372" customFormat="1" ht="15.75" customHeight="1" x14ac:dyDescent="0.25">
      <c r="A10" s="1009" t="s">
        <v>140</v>
      </c>
      <c r="B10" s="241" t="s">
        <v>105</v>
      </c>
      <c r="C10" s="359">
        <v>14</v>
      </c>
      <c r="D10" s="241">
        <v>1</v>
      </c>
      <c r="E10" s="241">
        <v>2</v>
      </c>
      <c r="F10" s="241"/>
      <c r="G10" s="580">
        <v>15</v>
      </c>
      <c r="H10" s="359">
        <v>30</v>
      </c>
      <c r="I10" s="359"/>
      <c r="J10" s="359">
        <v>30</v>
      </c>
      <c r="K10" s="359"/>
      <c r="L10" s="359"/>
      <c r="M10" s="241"/>
      <c r="N10" s="359"/>
      <c r="O10" s="737"/>
      <c r="P10" s="359"/>
      <c r="Q10" s="359"/>
      <c r="R10" s="359"/>
      <c r="S10" s="359"/>
      <c r="T10" s="359"/>
      <c r="U10" s="359"/>
      <c r="V10" s="359"/>
      <c r="W10" s="359"/>
      <c r="X10" s="737">
        <v>4</v>
      </c>
      <c r="Y10" s="359"/>
      <c r="Z10" s="359"/>
      <c r="AA10" s="241"/>
      <c r="AB10" s="737">
        <f>SUM(H10:AA10)</f>
        <v>64</v>
      </c>
      <c r="AC10" s="372" t="s">
        <v>737</v>
      </c>
    </row>
    <row r="11" spans="1:29" s="372" customFormat="1" ht="15" customHeight="1" x14ac:dyDescent="0.25">
      <c r="A11" s="1009" t="s">
        <v>140</v>
      </c>
      <c r="B11" s="241" t="s">
        <v>105</v>
      </c>
      <c r="C11" s="359">
        <v>12</v>
      </c>
      <c r="D11" s="241">
        <v>1</v>
      </c>
      <c r="E11" s="241">
        <v>1</v>
      </c>
      <c r="F11" s="241"/>
      <c r="G11" s="580"/>
      <c r="H11" s="359">
        <v>15</v>
      </c>
      <c r="I11" s="359"/>
      <c r="J11" s="359">
        <v>30</v>
      </c>
      <c r="K11" s="359"/>
      <c r="L11" s="359"/>
      <c r="M11" s="241"/>
      <c r="N11" s="359"/>
      <c r="O11" s="737"/>
      <c r="P11" s="359"/>
      <c r="Q11" s="359"/>
      <c r="R11" s="359"/>
      <c r="S11" s="359"/>
      <c r="T11" s="359"/>
      <c r="U11" s="359"/>
      <c r="V11" s="359"/>
      <c r="W11" s="359"/>
      <c r="X11" s="737">
        <v>4</v>
      </c>
      <c r="Y11" s="359"/>
      <c r="Z11" s="359"/>
      <c r="AA11" s="241"/>
      <c r="AB11" s="737">
        <f>SUM(H11:AA11)</f>
        <v>49</v>
      </c>
      <c r="AC11" s="372" t="s">
        <v>737</v>
      </c>
    </row>
    <row r="12" spans="1:29" s="372" customFormat="1" ht="22.5" x14ac:dyDescent="0.25">
      <c r="A12" s="1099" t="s">
        <v>61</v>
      </c>
      <c r="B12" s="1059" t="s">
        <v>413</v>
      </c>
      <c r="C12" s="1144">
        <v>5</v>
      </c>
      <c r="D12" s="821"/>
      <c r="E12" s="122"/>
      <c r="F12" s="1858">
        <v>15</v>
      </c>
      <c r="G12" s="794"/>
      <c r="H12" s="795"/>
      <c r="I12" s="593"/>
      <c r="J12" s="1762">
        <v>15</v>
      </c>
      <c r="K12" s="780"/>
      <c r="L12" s="781"/>
      <c r="M12" s="692"/>
      <c r="N12" s="692"/>
      <c r="O12" s="693"/>
      <c r="P12" s="691"/>
      <c r="Q12" s="691"/>
      <c r="R12" s="691"/>
      <c r="S12" s="691"/>
      <c r="T12" s="691"/>
      <c r="U12" s="745"/>
      <c r="V12" s="691"/>
      <c r="W12" s="691"/>
      <c r="X12" s="692">
        <v>2</v>
      </c>
      <c r="Y12" s="691"/>
      <c r="Z12" s="691"/>
      <c r="AA12" s="694">
        <v>4</v>
      </c>
      <c r="AB12" s="241">
        <v>36</v>
      </c>
    </row>
    <row r="13" spans="1:29" s="372" customFormat="1" ht="15.75" customHeight="1" x14ac:dyDescent="0.25">
      <c r="A13" s="1768" t="s">
        <v>482</v>
      </c>
      <c r="B13" s="9">
        <v>2</v>
      </c>
      <c r="C13" s="773">
        <v>22</v>
      </c>
      <c r="D13" s="763"/>
      <c r="E13" s="763"/>
      <c r="F13" s="1806">
        <v>28</v>
      </c>
      <c r="G13" s="733"/>
      <c r="H13" s="324"/>
      <c r="I13" s="593"/>
      <c r="J13" s="1807"/>
      <c r="K13" s="1607"/>
      <c r="L13" s="1607"/>
      <c r="M13" s="1607"/>
      <c r="N13" s="1607"/>
      <c r="O13" s="763"/>
      <c r="P13" s="1607"/>
      <c r="Q13" s="763"/>
      <c r="R13" s="763"/>
      <c r="S13" s="763"/>
      <c r="T13" s="763"/>
      <c r="U13" s="763"/>
      <c r="V13" s="763"/>
      <c r="W13" s="763"/>
      <c r="X13" s="1607">
        <v>7</v>
      </c>
      <c r="Y13" s="763"/>
      <c r="Z13" s="763"/>
      <c r="AA13" s="1808"/>
      <c r="AB13" s="761">
        <v>35</v>
      </c>
    </row>
    <row r="14" spans="1:29" s="372" customFormat="1" x14ac:dyDescent="0.25">
      <c r="A14" s="1768" t="s">
        <v>483</v>
      </c>
      <c r="B14" s="9">
        <v>2</v>
      </c>
      <c r="C14" s="773">
        <v>17</v>
      </c>
      <c r="D14" s="763"/>
      <c r="E14" s="763"/>
      <c r="F14" s="1806"/>
      <c r="G14" s="733"/>
      <c r="H14" s="324"/>
      <c r="I14" s="593"/>
      <c r="J14" s="1807"/>
      <c r="K14" s="1607"/>
      <c r="L14" s="1607"/>
      <c r="M14" s="1607"/>
      <c r="N14" s="1607"/>
      <c r="O14" s="763"/>
      <c r="P14" s="1607"/>
      <c r="Q14" s="763"/>
      <c r="R14" s="763"/>
      <c r="S14" s="763"/>
      <c r="T14" s="763"/>
      <c r="U14" s="763"/>
      <c r="V14" s="763"/>
      <c r="W14" s="763"/>
      <c r="X14" s="1607">
        <v>5</v>
      </c>
      <c r="Y14" s="763"/>
      <c r="Z14" s="763"/>
      <c r="AA14" s="1808"/>
      <c r="AB14" s="761">
        <v>5</v>
      </c>
    </row>
    <row r="15" spans="1:29" s="372" customFormat="1" x14ac:dyDescent="0.25">
      <c r="A15" s="1673" t="s">
        <v>467</v>
      </c>
      <c r="B15" s="1859">
        <v>2</v>
      </c>
      <c r="C15" s="818">
        <v>23</v>
      </c>
      <c r="D15" s="1011"/>
      <c r="E15" s="1011"/>
      <c r="F15" s="1756">
        <v>16</v>
      </c>
      <c r="G15" s="794"/>
      <c r="H15" s="795"/>
      <c r="I15" s="802"/>
      <c r="J15" s="1574"/>
      <c r="K15" s="1756"/>
      <c r="L15" s="1756"/>
      <c r="M15" s="1756"/>
      <c r="N15" s="1756"/>
      <c r="O15" s="1011"/>
      <c r="P15" s="1756"/>
      <c r="Q15" s="1011"/>
      <c r="R15" s="1011"/>
      <c r="S15" s="1011"/>
      <c r="T15" s="1011"/>
      <c r="U15" s="1011"/>
      <c r="V15" s="1011"/>
      <c r="W15" s="1011"/>
      <c r="X15" s="1756">
        <v>8</v>
      </c>
      <c r="Y15" s="1011"/>
      <c r="Z15" s="1011"/>
      <c r="AA15" s="1844"/>
      <c r="AB15" s="761">
        <v>24</v>
      </c>
    </row>
    <row r="16" spans="1:29" s="372" customFormat="1" ht="15.75" customHeight="1" x14ac:dyDescent="0.25">
      <c r="A16" s="1673" t="s">
        <v>774</v>
      </c>
      <c r="B16" s="1735" t="s">
        <v>238</v>
      </c>
      <c r="C16" s="737">
        <v>10</v>
      </c>
      <c r="D16" s="241"/>
      <c r="E16" s="1713"/>
      <c r="F16" s="693"/>
      <c r="G16" s="693"/>
      <c r="H16" s="302"/>
      <c r="I16" s="579"/>
      <c r="J16" s="302"/>
      <c r="K16" s="1742">
        <v>1</v>
      </c>
      <c r="L16" s="1742">
        <v>2</v>
      </c>
      <c r="M16" s="692"/>
      <c r="N16" s="1742">
        <v>3</v>
      </c>
      <c r="O16" s="693"/>
      <c r="P16" s="1711"/>
      <c r="Q16" s="811"/>
      <c r="R16" s="1713"/>
      <c r="S16" s="302"/>
      <c r="T16" s="302"/>
      <c r="U16" s="302"/>
      <c r="V16" s="302"/>
      <c r="W16" s="1711"/>
      <c r="X16" s="689"/>
      <c r="Y16" s="1713"/>
      <c r="Z16" s="302"/>
      <c r="AA16" s="694"/>
      <c r="AB16" s="241">
        <f t="shared" ref="AB16" si="0">SUM(H16:AA16)</f>
        <v>6</v>
      </c>
    </row>
    <row r="17" spans="1:29" s="129" customFormat="1" ht="16.5" customHeight="1" x14ac:dyDescent="0.25">
      <c r="A17" s="92" t="s">
        <v>48</v>
      </c>
      <c r="B17" s="405"/>
      <c r="C17" s="241"/>
      <c r="D17" s="241"/>
      <c r="E17" s="241"/>
      <c r="F17" s="1042">
        <f>SUM(F9:F15)</f>
        <v>59</v>
      </c>
      <c r="G17" s="1042"/>
      <c r="H17" s="1042">
        <f>SUM(H9:H15)</f>
        <v>109</v>
      </c>
      <c r="I17" s="1042"/>
      <c r="J17" s="1042">
        <f>SUM(J9:J15)</f>
        <v>75</v>
      </c>
      <c r="K17" s="1042">
        <v>1</v>
      </c>
      <c r="L17" s="1042">
        <v>2</v>
      </c>
      <c r="M17" s="1042"/>
      <c r="N17" s="1042">
        <v>3</v>
      </c>
      <c r="O17" s="1042"/>
      <c r="P17" s="1042"/>
      <c r="Q17" s="1042"/>
      <c r="R17" s="1042"/>
      <c r="S17" s="1042"/>
      <c r="T17" s="1042"/>
      <c r="U17" s="1042"/>
      <c r="V17" s="1042"/>
      <c r="W17" s="1042"/>
      <c r="X17" s="1042">
        <f>SUM(X9:X15)</f>
        <v>30</v>
      </c>
      <c r="Y17" s="1042"/>
      <c r="Z17" s="1042"/>
      <c r="AA17" s="1042">
        <f>SUM(AA9:AA15)</f>
        <v>4</v>
      </c>
      <c r="AB17" s="1708">
        <f>SUM(F17:AA17)</f>
        <v>283</v>
      </c>
      <c r="AC17" s="129">
        <v>277</v>
      </c>
    </row>
    <row r="18" spans="1:29" s="129" customFormat="1" ht="12" customHeight="1" x14ac:dyDescent="0.25">
      <c r="A18" s="315" t="s">
        <v>44</v>
      </c>
      <c r="B18" s="355"/>
      <c r="C18" s="355"/>
      <c r="D18" s="355"/>
      <c r="E18" s="355"/>
      <c r="F18" s="355"/>
      <c r="G18" s="355"/>
      <c r="H18" s="355"/>
      <c r="I18" s="355"/>
      <c r="J18" s="355"/>
      <c r="K18" s="355"/>
      <c r="L18" s="355"/>
      <c r="M18" s="355"/>
      <c r="N18" s="355"/>
      <c r="O18" s="355"/>
      <c r="P18" s="355"/>
      <c r="Q18" s="355"/>
      <c r="R18" s="355"/>
      <c r="S18" s="355"/>
      <c r="T18" s="355"/>
      <c r="U18" s="355"/>
      <c r="V18" s="355"/>
      <c r="W18" s="355"/>
      <c r="X18" s="355"/>
      <c r="Y18" s="355"/>
      <c r="Z18" s="355"/>
      <c r="AA18" s="355"/>
      <c r="AB18" s="386"/>
    </row>
    <row r="19" spans="1:29" s="372" customFormat="1" ht="12" customHeight="1" x14ac:dyDescent="0.25">
      <c r="A19" s="1011" t="s">
        <v>359</v>
      </c>
      <c r="B19" s="1059" t="s">
        <v>402</v>
      </c>
      <c r="C19" s="1144">
        <v>5</v>
      </c>
      <c r="D19" s="1028"/>
      <c r="E19" s="1029"/>
      <c r="F19" s="1030">
        <v>20</v>
      </c>
      <c r="G19" s="733"/>
      <c r="H19" s="807">
        <v>10</v>
      </c>
      <c r="I19" s="577"/>
      <c r="J19" s="241">
        <v>20</v>
      </c>
      <c r="K19" s="687"/>
      <c r="L19" s="687"/>
      <c r="M19" s="689"/>
      <c r="N19" s="689"/>
      <c r="O19" s="603"/>
      <c r="P19" s="359"/>
      <c r="Q19" s="359"/>
      <c r="R19" s="359"/>
      <c r="S19" s="359"/>
      <c r="T19" s="359"/>
      <c r="U19" s="359"/>
      <c r="V19" s="359"/>
      <c r="W19" s="359"/>
      <c r="X19" s="689">
        <v>2</v>
      </c>
      <c r="Y19" s="359"/>
      <c r="Z19" s="359"/>
      <c r="AA19" s="1143">
        <v>4</v>
      </c>
      <c r="AB19" s="241">
        <f>SUM(F19:AA19)</f>
        <v>56</v>
      </c>
    </row>
    <row r="20" spans="1:29" s="372" customFormat="1" ht="16.5" customHeight="1" x14ac:dyDescent="0.25">
      <c r="A20" s="1009" t="s">
        <v>776</v>
      </c>
      <c r="B20" s="413" t="s">
        <v>105</v>
      </c>
      <c r="C20" s="1860">
        <v>12</v>
      </c>
      <c r="D20" s="413"/>
      <c r="E20" s="253"/>
      <c r="F20" s="844">
        <v>21</v>
      </c>
      <c r="G20" s="870"/>
      <c r="H20" s="844"/>
      <c r="I20" s="580"/>
      <c r="J20" s="241">
        <v>42</v>
      </c>
      <c r="K20" s="737"/>
      <c r="L20" s="737"/>
      <c r="M20" s="689"/>
      <c r="N20" s="689"/>
      <c r="O20" s="603"/>
      <c r="P20" s="241"/>
      <c r="Q20" s="241"/>
      <c r="R20" s="241"/>
      <c r="S20" s="241"/>
      <c r="T20" s="241"/>
      <c r="U20" s="241"/>
      <c r="V20" s="241"/>
      <c r="W20" s="241"/>
      <c r="X20" s="689">
        <v>4</v>
      </c>
      <c r="Y20" s="241"/>
      <c r="Z20" s="241"/>
      <c r="AA20" s="1143">
        <v>4</v>
      </c>
      <c r="AB20" s="241">
        <f>SUM(F20:AA20)</f>
        <v>71</v>
      </c>
    </row>
    <row r="21" spans="1:29" s="372" customFormat="1" ht="14.25" customHeight="1" x14ac:dyDescent="0.25">
      <c r="A21" s="1009" t="s">
        <v>775</v>
      </c>
      <c r="B21" s="241" t="s">
        <v>105</v>
      </c>
      <c r="C21" s="687">
        <v>12</v>
      </c>
      <c r="D21" s="241"/>
      <c r="E21" s="241"/>
      <c r="F21" s="603"/>
      <c r="G21" s="846"/>
      <c r="H21" s="603"/>
      <c r="I21" s="580"/>
      <c r="J21" s="241">
        <v>42</v>
      </c>
      <c r="K21" s="737"/>
      <c r="L21" s="737"/>
      <c r="M21" s="689"/>
      <c r="N21" s="689"/>
      <c r="O21" s="603"/>
      <c r="P21" s="241"/>
      <c r="Q21" s="241"/>
      <c r="R21" s="241"/>
      <c r="S21" s="241"/>
      <c r="T21" s="241"/>
      <c r="U21" s="241"/>
      <c r="V21" s="241"/>
      <c r="W21" s="241"/>
      <c r="X21" s="689">
        <v>4</v>
      </c>
      <c r="Y21" s="241"/>
      <c r="Z21" s="241"/>
      <c r="AA21" s="1143">
        <v>4</v>
      </c>
      <c r="AB21" s="241">
        <f t="shared" ref="AB21" si="1">SUM(F21:AA21)</f>
        <v>50</v>
      </c>
    </row>
    <row r="22" spans="1:29" s="372" customFormat="1" ht="13.5" customHeight="1" x14ac:dyDescent="0.25">
      <c r="A22" s="1673" t="s">
        <v>142</v>
      </c>
      <c r="B22" s="367" t="s">
        <v>106</v>
      </c>
      <c r="C22" s="1575">
        <v>19</v>
      </c>
      <c r="D22" s="1004">
        <v>2</v>
      </c>
      <c r="E22" s="1570">
        <v>3</v>
      </c>
      <c r="F22" s="603"/>
      <c r="G22" s="580">
        <v>21</v>
      </c>
      <c r="H22" s="241">
        <v>42</v>
      </c>
      <c r="I22" s="581"/>
      <c r="J22" s="302"/>
      <c r="K22" s="1742"/>
      <c r="L22" s="1742"/>
      <c r="M22" s="692"/>
      <c r="N22" s="692"/>
      <c r="O22" s="693"/>
      <c r="P22" s="302"/>
      <c r="Q22" s="302"/>
      <c r="R22" s="302"/>
      <c r="S22" s="302"/>
      <c r="T22" s="302"/>
      <c r="U22" s="302"/>
      <c r="V22" s="302"/>
      <c r="W22" s="302"/>
      <c r="X22" s="692"/>
      <c r="Y22" s="302"/>
      <c r="Z22" s="302"/>
      <c r="AA22" s="694"/>
      <c r="AB22" s="241">
        <f>SUM(H22:AA22)</f>
        <v>42</v>
      </c>
    </row>
    <row r="23" spans="1:29" s="372" customFormat="1" ht="14.25" customHeight="1" x14ac:dyDescent="0.25">
      <c r="A23" s="1664" t="s">
        <v>232</v>
      </c>
      <c r="B23" s="83" t="s">
        <v>104</v>
      </c>
      <c r="C23" s="83">
        <v>2</v>
      </c>
      <c r="D23" s="1523"/>
      <c r="E23" s="285"/>
      <c r="F23" s="375"/>
      <c r="G23" s="375"/>
      <c r="H23" s="375"/>
      <c r="I23" s="375"/>
      <c r="J23" s="375"/>
      <c r="K23" s="1625"/>
      <c r="L23" s="375"/>
      <c r="M23" s="375"/>
      <c r="N23" s="375"/>
      <c r="O23" s="375"/>
      <c r="P23" s="375"/>
      <c r="Q23" s="409">
        <v>10</v>
      </c>
      <c r="R23" s="375"/>
      <c r="S23" s="375"/>
      <c r="T23" s="375"/>
      <c r="U23" s="375"/>
      <c r="V23" s="375"/>
      <c r="W23" s="375"/>
      <c r="X23" s="375"/>
      <c r="Y23" s="375"/>
      <c r="Z23" s="375"/>
      <c r="AA23" s="1861"/>
      <c r="AB23" s="409">
        <v>10</v>
      </c>
      <c r="AC23" s="372" t="s">
        <v>633</v>
      </c>
    </row>
    <row r="24" spans="1:29" s="372" customFormat="1" ht="14.25" customHeight="1" x14ac:dyDescent="0.25">
      <c r="A24" s="1664" t="s">
        <v>232</v>
      </c>
      <c r="B24" s="83" t="s">
        <v>413</v>
      </c>
      <c r="C24" s="83">
        <v>1</v>
      </c>
      <c r="D24" s="1523"/>
      <c r="E24" s="285"/>
      <c r="F24" s="375"/>
      <c r="G24" s="375"/>
      <c r="H24" s="375"/>
      <c r="I24" s="375"/>
      <c r="J24" s="375"/>
      <c r="K24" s="1625"/>
      <c r="L24" s="375"/>
      <c r="M24" s="375"/>
      <c r="N24" s="375"/>
      <c r="O24" s="375"/>
      <c r="P24" s="375"/>
      <c r="Q24" s="409">
        <v>0</v>
      </c>
      <c r="R24" s="375"/>
      <c r="S24" s="375"/>
      <c r="T24" s="375"/>
      <c r="U24" s="375"/>
      <c r="V24" s="375"/>
      <c r="W24" s="375"/>
      <c r="X24" s="375"/>
      <c r="Y24" s="375"/>
      <c r="Z24" s="375"/>
      <c r="AA24" s="1861"/>
      <c r="AB24" s="409">
        <v>0</v>
      </c>
    </row>
    <row r="25" spans="1:29" s="372" customFormat="1" x14ac:dyDescent="0.25">
      <c r="A25" s="1664" t="s">
        <v>232</v>
      </c>
      <c r="B25" s="83" t="s">
        <v>123</v>
      </c>
      <c r="C25" s="283">
        <v>1</v>
      </c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>
        <v>5</v>
      </c>
      <c r="R25" s="283"/>
      <c r="S25" s="283"/>
      <c r="T25" s="283"/>
      <c r="U25" s="283"/>
      <c r="V25" s="283"/>
      <c r="W25" s="283"/>
      <c r="X25" s="283"/>
      <c r="Y25" s="283"/>
      <c r="Z25" s="283"/>
      <c r="AA25" s="1036"/>
      <c r="AB25" s="83">
        <v>5</v>
      </c>
    </row>
    <row r="26" spans="1:29" s="372" customFormat="1" x14ac:dyDescent="0.25">
      <c r="A26" s="1664" t="s">
        <v>52</v>
      </c>
      <c r="B26" s="83" t="s">
        <v>238</v>
      </c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>
        <v>23.5</v>
      </c>
      <c r="V26" s="241"/>
      <c r="W26" s="241"/>
      <c r="X26" s="241"/>
      <c r="Y26" s="241"/>
      <c r="Z26" s="241"/>
      <c r="AA26" s="369"/>
      <c r="AB26" s="83">
        <v>23.5</v>
      </c>
    </row>
    <row r="27" spans="1:29" s="372" customFormat="1" x14ac:dyDescent="0.25">
      <c r="A27" s="1664" t="s">
        <v>113</v>
      </c>
      <c r="B27" s="83" t="s">
        <v>104</v>
      </c>
      <c r="C27" s="83"/>
      <c r="D27" s="83">
        <v>1</v>
      </c>
      <c r="E27" s="83">
        <v>2</v>
      </c>
      <c r="F27" s="2068" t="s">
        <v>114</v>
      </c>
      <c r="G27" s="2068"/>
      <c r="H27" s="83"/>
      <c r="I27" s="83"/>
      <c r="J27" s="83"/>
      <c r="K27" s="83"/>
      <c r="L27" s="83"/>
      <c r="M27" s="327" t="s">
        <v>126</v>
      </c>
      <c r="N27" s="327"/>
      <c r="O27" s="327"/>
      <c r="P27" s="327"/>
      <c r="Q27" s="327"/>
      <c r="R27" s="327"/>
      <c r="S27" s="327">
        <v>30</v>
      </c>
      <c r="T27" s="83"/>
      <c r="U27" s="83"/>
      <c r="V27" s="83"/>
      <c r="W27" s="83"/>
      <c r="X27" s="83"/>
      <c r="Y27" s="83"/>
      <c r="Z27" s="83"/>
      <c r="AA27" s="1592"/>
      <c r="AB27" s="83">
        <v>30</v>
      </c>
    </row>
    <row r="28" spans="1:29" ht="12.75" customHeight="1" x14ac:dyDescent="0.25">
      <c r="A28" s="246" t="s">
        <v>49</v>
      </c>
      <c r="B28" s="75"/>
      <c r="C28" s="75"/>
      <c r="D28" s="75"/>
      <c r="E28" s="75"/>
      <c r="F28" s="75">
        <f>SUM(F19:F27)</f>
        <v>41</v>
      </c>
      <c r="G28" s="75"/>
      <c r="H28" s="75">
        <f>SUM(H19:H27)</f>
        <v>52</v>
      </c>
      <c r="I28" s="75"/>
      <c r="J28" s="75">
        <f>SUM(J19:J27)</f>
        <v>104</v>
      </c>
      <c r="K28" s="75"/>
      <c r="L28" s="75"/>
      <c r="M28" s="75"/>
      <c r="N28" s="75"/>
      <c r="O28" s="75"/>
      <c r="P28" s="75"/>
      <c r="Q28" s="75">
        <f>SUM(Q19:Q27)</f>
        <v>15</v>
      </c>
      <c r="R28" s="75"/>
      <c r="S28" s="75">
        <f>SUM(S19:S27)</f>
        <v>30</v>
      </c>
      <c r="T28" s="75"/>
      <c r="U28" s="75">
        <f>SUM(U19:U27)</f>
        <v>23.5</v>
      </c>
      <c r="V28" s="75"/>
      <c r="W28" s="75"/>
      <c r="X28" s="75">
        <f>SUM(X19:X27)</f>
        <v>10</v>
      </c>
      <c r="Y28" s="75"/>
      <c r="Z28" s="75"/>
      <c r="AA28" s="243">
        <f>SUM(AA19:AA27)</f>
        <v>12</v>
      </c>
      <c r="AB28" s="1708">
        <f>SUM(F28:AA28)</f>
        <v>287.5</v>
      </c>
      <c r="AC28" s="129">
        <v>287.5</v>
      </c>
    </row>
    <row r="29" spans="1:29" ht="10.5" customHeight="1" x14ac:dyDescent="0.25">
      <c r="A29" s="246" t="s">
        <v>43</v>
      </c>
      <c r="B29" s="558"/>
      <c r="C29" s="558"/>
      <c r="D29" s="558"/>
      <c r="E29" s="558"/>
      <c r="F29" s="558">
        <v>59</v>
      </c>
      <c r="G29" s="558"/>
      <c r="H29" s="558">
        <v>109</v>
      </c>
      <c r="I29" s="558"/>
      <c r="J29" s="558">
        <v>75</v>
      </c>
      <c r="K29" s="558">
        <v>1</v>
      </c>
      <c r="L29" s="558">
        <v>2</v>
      </c>
      <c r="M29" s="558"/>
      <c r="N29" s="558">
        <v>3</v>
      </c>
      <c r="O29" s="558"/>
      <c r="P29" s="558"/>
      <c r="Q29" s="558"/>
      <c r="R29" s="558"/>
      <c r="S29" s="558"/>
      <c r="T29" s="558"/>
      <c r="U29" s="558"/>
      <c r="V29" s="558"/>
      <c r="W29" s="558"/>
      <c r="X29" s="558">
        <v>30</v>
      </c>
      <c r="Y29" s="558"/>
      <c r="Z29" s="558"/>
      <c r="AA29" s="558">
        <v>4</v>
      </c>
      <c r="AB29" s="1708">
        <f>SUM(F29:AA29)</f>
        <v>283</v>
      </c>
    </row>
    <row r="30" spans="1:29" x14ac:dyDescent="0.25">
      <c r="A30" s="246" t="s">
        <v>85</v>
      </c>
      <c r="B30" s="75"/>
      <c r="C30" s="75"/>
      <c r="D30" s="75"/>
      <c r="E30" s="75"/>
      <c r="F30" s="75">
        <f>SUM(F28:F29)</f>
        <v>100</v>
      </c>
      <c r="G30" s="75"/>
      <c r="H30" s="75">
        <f>SUM(H28:H29)</f>
        <v>161</v>
      </c>
      <c r="I30" s="75"/>
      <c r="J30" s="75">
        <f>SUM(J28:J29)</f>
        <v>179</v>
      </c>
      <c r="K30" s="75">
        <v>1</v>
      </c>
      <c r="L30" s="75">
        <v>2</v>
      </c>
      <c r="M30" s="75"/>
      <c r="N30" s="75">
        <v>3</v>
      </c>
      <c r="O30" s="75"/>
      <c r="P30" s="75"/>
      <c r="Q30" s="75">
        <f>SUM(Q28:Q29)</f>
        <v>15</v>
      </c>
      <c r="R30" s="75"/>
      <c r="S30" s="75">
        <f>SUM(S28:S29)</f>
        <v>30</v>
      </c>
      <c r="T30" s="75"/>
      <c r="U30" s="75">
        <f>SUM(U28:U29)</f>
        <v>23.5</v>
      </c>
      <c r="V30" s="75"/>
      <c r="W30" s="75"/>
      <c r="X30" s="75">
        <f>SUM(X28:X29)</f>
        <v>40</v>
      </c>
      <c r="Y30" s="75"/>
      <c r="Z30" s="75"/>
      <c r="AA30" s="75">
        <f>SUM(AA28:AA29)</f>
        <v>16</v>
      </c>
      <c r="AB30" s="1708">
        <f>SUM(F30:AA30)</f>
        <v>570.5</v>
      </c>
      <c r="AC30" s="129">
        <f>SUM(AC17:AC29)</f>
        <v>564.5</v>
      </c>
    </row>
    <row r="31" spans="1:29" ht="12.75" customHeight="1" x14ac:dyDescent="0.25">
      <c r="A31" s="258" t="s">
        <v>311</v>
      </c>
      <c r="B31" s="255" t="s">
        <v>308</v>
      </c>
      <c r="C31" s="256"/>
      <c r="D31" s="257"/>
      <c r="E31" s="257"/>
      <c r="F31" s="257"/>
      <c r="G31" s="257"/>
      <c r="H31" s="257"/>
      <c r="I31" s="257"/>
      <c r="J31" s="257"/>
      <c r="K31" s="257"/>
      <c r="L31" s="257"/>
      <c r="M31" s="2037" t="s">
        <v>100</v>
      </c>
      <c r="N31" s="2037"/>
      <c r="O31" s="2037"/>
      <c r="P31" s="2037"/>
      <c r="Q31" s="2037"/>
      <c r="R31" s="2037"/>
      <c r="S31" s="2037"/>
      <c r="T31" s="2037"/>
      <c r="U31" s="2037"/>
      <c r="V31" s="2037"/>
      <c r="W31" s="257"/>
      <c r="X31" s="257"/>
      <c r="Y31" s="257"/>
      <c r="Z31" s="257"/>
      <c r="AA31" s="257"/>
      <c r="AB31" s="256"/>
    </row>
    <row r="32" spans="1:29" ht="11.25" customHeight="1" x14ac:dyDescent="0.25">
      <c r="A32" s="258" t="s">
        <v>309</v>
      </c>
      <c r="C32" s="256"/>
      <c r="D32" s="257"/>
      <c r="E32" s="257"/>
      <c r="F32" s="257"/>
      <c r="G32" s="257"/>
      <c r="H32" s="257"/>
      <c r="I32" s="257"/>
      <c r="J32" s="257"/>
      <c r="K32" s="257"/>
      <c r="L32" s="257"/>
      <c r="M32" s="259"/>
      <c r="N32" s="256"/>
      <c r="O32" s="256"/>
      <c r="P32" s="256"/>
      <c r="Q32" s="256"/>
      <c r="R32" s="256"/>
      <c r="S32" s="256"/>
      <c r="T32" s="256"/>
      <c r="U32" s="256"/>
      <c r="V32" s="256"/>
      <c r="W32" s="257"/>
      <c r="X32" s="257"/>
      <c r="Y32" s="257"/>
      <c r="Z32" s="257"/>
      <c r="AA32" s="257"/>
      <c r="AB32" s="256"/>
    </row>
    <row r="33" spans="1:34" x14ac:dyDescent="0.25">
      <c r="A33" s="2038" t="s">
        <v>589</v>
      </c>
      <c r="B33" s="2038"/>
      <c r="C33" s="2038"/>
      <c r="D33" s="2038"/>
      <c r="E33" s="2038"/>
      <c r="F33" s="2038"/>
      <c r="G33" s="2038"/>
      <c r="H33" s="2038"/>
      <c r="I33" s="2038"/>
      <c r="J33" s="2038"/>
      <c r="K33" s="2038"/>
      <c r="L33" s="2038"/>
      <c r="M33" s="2038"/>
      <c r="N33" s="2038"/>
      <c r="O33" s="2038"/>
      <c r="P33" s="2038"/>
      <c r="Q33" s="2038"/>
      <c r="R33" s="2038"/>
      <c r="S33" s="2038"/>
      <c r="T33" s="2038"/>
      <c r="U33" s="2038"/>
      <c r="V33" s="2038"/>
      <c r="W33" s="2038"/>
      <c r="X33" s="2038"/>
      <c r="Y33" s="2038"/>
      <c r="Z33" s="292"/>
      <c r="AA33" s="292"/>
      <c r="AB33" s="1071"/>
    </row>
    <row r="34" spans="1:34" x14ac:dyDescent="0.25">
      <c r="A34" s="2039"/>
      <c r="B34" s="2039"/>
      <c r="C34" s="2039"/>
      <c r="D34" s="2039"/>
      <c r="E34" s="2039"/>
      <c r="F34" s="2039"/>
      <c r="G34" s="2039"/>
      <c r="H34" s="2039"/>
      <c r="I34" s="2039"/>
      <c r="J34" s="2039"/>
      <c r="K34" s="2039"/>
      <c r="L34" s="2039"/>
      <c r="M34" s="2039"/>
      <c r="N34" s="2039" t="s">
        <v>588</v>
      </c>
      <c r="O34" s="2039"/>
      <c r="P34" s="2039"/>
      <c r="Q34" s="2039"/>
      <c r="R34" s="2039"/>
      <c r="S34" s="2039"/>
      <c r="T34" s="2039"/>
      <c r="U34" s="2039"/>
      <c r="V34" s="2039"/>
      <c r="W34" s="2039"/>
      <c r="X34" s="2039"/>
      <c r="Y34" s="2039"/>
      <c r="Z34" s="292"/>
      <c r="AA34" s="292"/>
      <c r="AB34" s="1071"/>
    </row>
    <row r="35" spans="1:34" x14ac:dyDescent="0.25">
      <c r="A35" s="2040" t="s">
        <v>722</v>
      </c>
      <c r="B35" s="2040"/>
      <c r="C35" s="2040"/>
      <c r="D35" s="2040"/>
      <c r="E35" s="2040"/>
      <c r="F35" s="2040"/>
      <c r="G35" s="2040"/>
      <c r="H35" s="2040"/>
      <c r="I35" s="2040"/>
      <c r="J35" s="2040"/>
      <c r="K35" s="2040"/>
      <c r="L35" s="2040"/>
      <c r="M35" s="2040"/>
      <c r="N35" s="2040" t="s">
        <v>587</v>
      </c>
      <c r="O35" s="2040"/>
      <c r="P35" s="2040"/>
      <c r="Q35" s="2040"/>
      <c r="R35" s="2040"/>
      <c r="S35" s="2040"/>
      <c r="T35" s="2040"/>
      <c r="U35" s="2040"/>
      <c r="V35" s="2040"/>
      <c r="W35" s="2040"/>
      <c r="X35" s="2040"/>
      <c r="Y35" s="2040"/>
      <c r="Z35" s="292"/>
      <c r="AA35" s="292"/>
      <c r="AB35" s="1071"/>
    </row>
    <row r="36" spans="1:34" s="129" customFormat="1" x14ac:dyDescent="0.25">
      <c r="A36" s="1970" t="s">
        <v>3</v>
      </c>
      <c r="B36" s="263"/>
      <c r="C36" s="1967" t="s">
        <v>4</v>
      </c>
      <c r="D36" s="1967"/>
      <c r="E36" s="1967"/>
      <c r="F36" s="1128"/>
      <c r="G36" s="264"/>
      <c r="H36" s="1967" t="s">
        <v>423</v>
      </c>
      <c r="I36" s="1967"/>
      <c r="J36" s="1967" t="s">
        <v>449</v>
      </c>
      <c r="K36" s="1967"/>
      <c r="L36" s="1967" t="s">
        <v>7</v>
      </c>
      <c r="M36" s="1967"/>
      <c r="N36" s="1967" t="s">
        <v>8</v>
      </c>
      <c r="O36" s="1967"/>
      <c r="P36" s="265"/>
      <c r="Q36" s="1967" t="s">
        <v>9</v>
      </c>
      <c r="R36" s="1967"/>
      <c r="S36" s="1967"/>
      <c r="T36" s="1967"/>
      <c r="U36" s="1967" t="s">
        <v>10</v>
      </c>
      <c r="V36" s="1967"/>
      <c r="W36" s="1967"/>
      <c r="X36" s="1967"/>
      <c r="Y36" s="266"/>
      <c r="Z36" s="267"/>
      <c r="AA36" s="267"/>
      <c r="AB36" s="1072"/>
      <c r="AC36" s="266"/>
      <c r="AD36" s="293"/>
      <c r="AE36" s="1129"/>
      <c r="AF36" s="193"/>
      <c r="AG36" s="193"/>
    </row>
    <row r="37" spans="1:34" s="129" customFormat="1" x14ac:dyDescent="0.25">
      <c r="A37" s="1970"/>
      <c r="B37" s="269"/>
      <c r="C37" s="1967"/>
      <c r="D37" s="1967"/>
      <c r="E37" s="1967"/>
      <c r="F37" s="1130"/>
      <c r="G37" s="270"/>
      <c r="H37" s="1967"/>
      <c r="I37" s="1967"/>
      <c r="J37" s="1967"/>
      <c r="K37" s="1967"/>
      <c r="L37" s="1967"/>
      <c r="M37" s="1967"/>
      <c r="N37" s="1967"/>
      <c r="O37" s="1967"/>
      <c r="P37" s="271"/>
      <c r="Q37" s="1967"/>
      <c r="R37" s="1967"/>
      <c r="S37" s="1967"/>
      <c r="T37" s="1967"/>
      <c r="U37" s="1967"/>
      <c r="V37" s="1967"/>
      <c r="W37" s="1967"/>
      <c r="X37" s="1967"/>
      <c r="Y37" s="272"/>
      <c r="Z37" s="273"/>
      <c r="AA37" s="273"/>
      <c r="AB37" s="1073"/>
      <c r="AC37" s="272"/>
      <c r="AD37" s="295"/>
      <c r="AE37" s="1129"/>
      <c r="AF37" s="193"/>
      <c r="AG37" s="193"/>
    </row>
    <row r="38" spans="1:34" s="129" customFormat="1" ht="1.5" customHeight="1" x14ac:dyDescent="0.25">
      <c r="A38" s="1970"/>
      <c r="B38" s="269"/>
      <c r="C38" s="1967"/>
      <c r="D38" s="1967"/>
      <c r="E38" s="1967"/>
      <c r="F38" s="1130"/>
      <c r="G38" s="270"/>
      <c r="H38" s="1967"/>
      <c r="I38" s="1967"/>
      <c r="J38" s="1967"/>
      <c r="K38" s="1967"/>
      <c r="L38" s="1967"/>
      <c r="M38" s="1967"/>
      <c r="N38" s="1967"/>
      <c r="O38" s="1967"/>
      <c r="P38" s="271"/>
      <c r="Q38" s="1967"/>
      <c r="R38" s="1967"/>
      <c r="S38" s="1967"/>
      <c r="T38" s="1967"/>
      <c r="U38" s="1967"/>
      <c r="V38" s="1967"/>
      <c r="W38" s="1967"/>
      <c r="X38" s="1967"/>
      <c r="Y38" s="272"/>
      <c r="Z38" s="273"/>
      <c r="AA38" s="273"/>
      <c r="AB38" s="1073"/>
      <c r="AC38" s="272"/>
      <c r="AD38" s="295"/>
      <c r="AE38" s="1129"/>
      <c r="AF38" s="193"/>
      <c r="AG38" s="193"/>
    </row>
    <row r="39" spans="1:34" s="129" customFormat="1" ht="85.5" customHeight="1" x14ac:dyDescent="0.25">
      <c r="A39" s="275" t="s">
        <v>11</v>
      </c>
      <c r="B39" s="276" t="s">
        <v>12</v>
      </c>
      <c r="C39" s="1131" t="s">
        <v>13</v>
      </c>
      <c r="D39" s="1131" t="s">
        <v>14</v>
      </c>
      <c r="E39" s="1131" t="s">
        <v>15</v>
      </c>
      <c r="F39" s="1132" t="s">
        <v>16</v>
      </c>
      <c r="G39" s="1133" t="s">
        <v>358</v>
      </c>
      <c r="H39" s="1133" t="s">
        <v>17</v>
      </c>
      <c r="I39" s="488" t="s">
        <v>18</v>
      </c>
      <c r="J39" s="1131" t="s">
        <v>17</v>
      </c>
      <c r="K39" s="1131" t="s">
        <v>18</v>
      </c>
      <c r="L39" s="1131" t="s">
        <v>19</v>
      </c>
      <c r="M39" s="1131" t="s">
        <v>20</v>
      </c>
      <c r="N39" s="1134" t="s">
        <v>21</v>
      </c>
      <c r="O39" s="1131" t="s">
        <v>22</v>
      </c>
      <c r="P39" s="1131" t="s">
        <v>23</v>
      </c>
      <c r="Q39" s="1131" t="s">
        <v>24</v>
      </c>
      <c r="R39" s="1131" t="s">
        <v>25</v>
      </c>
      <c r="S39" s="1131" t="s">
        <v>575</v>
      </c>
      <c r="T39" s="1131" t="s">
        <v>157</v>
      </c>
      <c r="U39" s="1131" t="s">
        <v>156</v>
      </c>
      <c r="V39" s="1131" t="s">
        <v>28</v>
      </c>
      <c r="W39" s="1131" t="s">
        <v>29</v>
      </c>
      <c r="X39" s="1131" t="s">
        <v>30</v>
      </c>
      <c r="Y39" s="488" t="s">
        <v>31</v>
      </c>
      <c r="Z39" s="276" t="s">
        <v>32</v>
      </c>
      <c r="AA39" s="276" t="s">
        <v>372</v>
      </c>
      <c r="AB39" s="488" t="s">
        <v>154</v>
      </c>
      <c r="AC39" s="488" t="s">
        <v>155</v>
      </c>
      <c r="AD39" s="1133" t="s">
        <v>35</v>
      </c>
      <c r="AE39" s="1135" t="s">
        <v>36</v>
      </c>
      <c r="AF39" s="1136" t="s">
        <v>37</v>
      </c>
      <c r="AG39" s="1136" t="s">
        <v>38</v>
      </c>
    </row>
    <row r="40" spans="1:34" s="129" customFormat="1" x14ac:dyDescent="0.25">
      <c r="A40" s="489">
        <v>2</v>
      </c>
      <c r="B40" s="1138">
        <v>3</v>
      </c>
      <c r="C40" s="489">
        <v>5</v>
      </c>
      <c r="D40" s="489">
        <v>6</v>
      </c>
      <c r="E40" s="489">
        <v>7</v>
      </c>
      <c r="F40" s="1139">
        <v>8</v>
      </c>
      <c r="G40" s="1138"/>
      <c r="H40" s="1138">
        <v>9</v>
      </c>
      <c r="I40" s="489">
        <v>10</v>
      </c>
      <c r="J40" s="489">
        <v>11</v>
      </c>
      <c r="K40" s="489">
        <v>12</v>
      </c>
      <c r="L40" s="489">
        <v>13</v>
      </c>
      <c r="M40" s="489">
        <v>14</v>
      </c>
      <c r="N40" s="1140">
        <v>14</v>
      </c>
      <c r="O40" s="489">
        <v>16</v>
      </c>
      <c r="P40" s="489">
        <v>17</v>
      </c>
      <c r="Q40" s="489">
        <v>18</v>
      </c>
      <c r="R40" s="489">
        <v>19</v>
      </c>
      <c r="S40" s="489"/>
      <c r="T40" s="489">
        <v>20</v>
      </c>
      <c r="U40" s="489">
        <v>21</v>
      </c>
      <c r="V40" s="489">
        <v>22</v>
      </c>
      <c r="W40" s="489">
        <v>23</v>
      </c>
      <c r="X40" s="489">
        <v>24</v>
      </c>
      <c r="Y40" s="489">
        <v>25</v>
      </c>
      <c r="Z40" s="1138">
        <v>26</v>
      </c>
      <c r="AA40" s="1138"/>
      <c r="AB40" s="489">
        <v>27</v>
      </c>
      <c r="AC40" s="489">
        <v>28</v>
      </c>
      <c r="AD40" s="1138">
        <v>29</v>
      </c>
      <c r="AE40" s="1141">
        <v>30</v>
      </c>
      <c r="AF40" s="193"/>
      <c r="AG40" s="193"/>
    </row>
    <row r="41" spans="1:34" s="129" customFormat="1" x14ac:dyDescent="0.25">
      <c r="A41" s="1122"/>
      <c r="B41" s="1123" t="s">
        <v>569</v>
      </c>
      <c r="C41" s="1123"/>
      <c r="D41" s="1123"/>
      <c r="E41" s="1123"/>
      <c r="F41" s="1124"/>
      <c r="G41" s="1123"/>
      <c r="H41" s="1123"/>
      <c r="I41" s="1123"/>
      <c r="J41" s="1123"/>
      <c r="K41" s="1123"/>
      <c r="L41" s="1123"/>
      <c r="M41" s="1123"/>
      <c r="N41" s="1125"/>
      <c r="O41" s="1123"/>
      <c r="P41" s="1123"/>
      <c r="Q41" s="1123"/>
      <c r="R41" s="1123"/>
      <c r="S41" s="1123"/>
      <c r="T41" s="1123"/>
      <c r="U41" s="1123"/>
      <c r="V41" s="1123"/>
      <c r="W41" s="1123"/>
      <c r="X41" s="1123"/>
      <c r="Y41" s="1126"/>
      <c r="Z41" s="1127"/>
      <c r="AA41" s="1127"/>
      <c r="AB41" s="1862"/>
      <c r="AC41" s="1964" t="s">
        <v>146</v>
      </c>
      <c r="AD41" s="1964"/>
      <c r="AE41" s="1964"/>
      <c r="AF41" s="193"/>
      <c r="AG41" s="193"/>
    </row>
    <row r="42" spans="1:34" s="129" customFormat="1" x14ac:dyDescent="0.25">
      <c r="A42" s="291" t="s">
        <v>43</v>
      </c>
      <c r="B42" s="1138"/>
      <c r="C42" s="489"/>
      <c r="D42" s="489"/>
      <c r="E42" s="489"/>
      <c r="F42" s="1139"/>
      <c r="G42" s="1138"/>
      <c r="H42" s="1138"/>
      <c r="I42" s="489"/>
      <c r="J42" s="489"/>
      <c r="K42" s="489"/>
      <c r="L42" s="489"/>
      <c r="M42" s="489"/>
      <c r="N42" s="1140"/>
      <c r="O42" s="489"/>
      <c r="P42" s="489"/>
      <c r="Q42" s="489"/>
      <c r="R42" s="489"/>
      <c r="S42" s="489"/>
      <c r="T42" s="489"/>
      <c r="U42" s="489"/>
      <c r="V42" s="489"/>
      <c r="W42" s="489"/>
      <c r="X42" s="489"/>
      <c r="Y42" s="489"/>
      <c r="Z42" s="1138"/>
      <c r="AA42" s="1138"/>
      <c r="AB42" s="489"/>
      <c r="AC42" s="489"/>
      <c r="AD42" s="1138"/>
      <c r="AE42" s="1141"/>
      <c r="AF42" s="193"/>
      <c r="AG42" s="193"/>
    </row>
    <row r="43" spans="1:34" s="372" customFormat="1" x14ac:dyDescent="0.25">
      <c r="A43" s="1099" t="s">
        <v>527</v>
      </c>
      <c r="B43" s="775" t="s">
        <v>592</v>
      </c>
      <c r="C43" s="776">
        <v>5</v>
      </c>
      <c r="D43" s="777">
        <v>1</v>
      </c>
      <c r="E43" s="1142" t="s">
        <v>101</v>
      </c>
      <c r="F43" s="1030"/>
      <c r="G43" s="588"/>
      <c r="H43" s="1022"/>
      <c r="I43" s="1022">
        <v>48</v>
      </c>
      <c r="J43" s="241"/>
      <c r="K43" s="687"/>
      <c r="L43" s="687"/>
      <c r="M43" s="689"/>
      <c r="N43" s="689"/>
      <c r="O43" s="603"/>
      <c r="P43" s="359"/>
      <c r="Q43" s="359"/>
      <c r="R43" s="359"/>
      <c r="S43" s="359"/>
      <c r="T43" s="359"/>
      <c r="U43" s="359"/>
      <c r="V43" s="359"/>
      <c r="W43" s="359"/>
      <c r="X43" s="359"/>
      <c r="Y43" s="689"/>
      <c r="Z43" s="359">
        <v>2</v>
      </c>
      <c r="AA43" s="359"/>
      <c r="AB43" s="241"/>
      <c r="AC43" s="603"/>
      <c r="AD43" s="241">
        <v>2</v>
      </c>
      <c r="AE43" s="369">
        <f>SUM(I43:AD43)</f>
        <v>52</v>
      </c>
      <c r="AF43" s="375"/>
      <c r="AG43" s="375"/>
    </row>
    <row r="44" spans="1:34" s="372" customFormat="1" x14ac:dyDescent="0.25">
      <c r="A44" s="1564" t="s">
        <v>152</v>
      </c>
      <c r="B44" s="1566" t="s">
        <v>598</v>
      </c>
      <c r="C44" s="216">
        <v>1</v>
      </c>
      <c r="D44" s="216"/>
      <c r="E44" s="216"/>
      <c r="F44" s="1081"/>
      <c r="G44" s="324"/>
      <c r="H44" s="490"/>
      <c r="I44" s="490"/>
      <c r="J44" s="324"/>
      <c r="K44" s="490"/>
      <c r="L44" s="490"/>
      <c r="M44" s="490"/>
      <c r="N44" s="490"/>
      <c r="O44" s="490"/>
      <c r="P44" s="490"/>
      <c r="Q44" s="490"/>
      <c r="R44" s="490"/>
      <c r="T44" s="490">
        <v>30</v>
      </c>
      <c r="U44" s="216"/>
      <c r="V44" s="490"/>
      <c r="W44" s="490"/>
      <c r="X44" s="324"/>
      <c r="Y44" s="324"/>
      <c r="Z44" s="324"/>
      <c r="AA44" s="324"/>
      <c r="AB44" s="1074"/>
      <c r="AC44" s="1074"/>
      <c r="AD44" s="324"/>
      <c r="AE44" s="216">
        <v>30</v>
      </c>
      <c r="AF44" s="375"/>
      <c r="AG44" s="375"/>
      <c r="AH44" s="1565" t="s">
        <v>723</v>
      </c>
    </row>
    <row r="45" spans="1:34" s="372" customFormat="1" ht="22.5" customHeight="1" x14ac:dyDescent="0.25">
      <c r="A45" s="1564" t="s">
        <v>153</v>
      </c>
      <c r="B45" s="216" t="s">
        <v>629</v>
      </c>
      <c r="C45" s="216">
        <v>1</v>
      </c>
      <c r="D45" s="216">
        <v>1</v>
      </c>
      <c r="E45" s="216">
        <v>1</v>
      </c>
      <c r="F45" s="853"/>
      <c r="G45" s="324"/>
      <c r="H45" s="490"/>
      <c r="I45" s="490"/>
      <c r="J45" s="324"/>
      <c r="K45" s="490"/>
      <c r="L45" s="490"/>
      <c r="M45" s="490"/>
      <c r="N45" s="1079"/>
      <c r="O45" s="490"/>
      <c r="P45" s="490"/>
      <c r="Q45" s="490"/>
      <c r="R45" s="490"/>
      <c r="S45" s="490"/>
      <c r="T45" s="216"/>
      <c r="U45" s="490">
        <v>7</v>
      </c>
      <c r="V45" s="490"/>
      <c r="W45" s="324"/>
      <c r="X45" s="324"/>
      <c r="Y45" s="324"/>
      <c r="Z45" s="324"/>
      <c r="AA45" s="324"/>
      <c r="AB45" s="1074"/>
      <c r="AC45" s="127"/>
      <c r="AD45" s="216"/>
      <c r="AE45" s="1605">
        <v>7</v>
      </c>
      <c r="AF45" s="375"/>
      <c r="AG45" s="375"/>
    </row>
    <row r="46" spans="1:34" s="129" customFormat="1" x14ac:dyDescent="0.25">
      <c r="A46" s="782" t="s">
        <v>48</v>
      </c>
      <c r="B46" s="193"/>
      <c r="C46" s="193"/>
      <c r="D46" s="193"/>
      <c r="E46" s="193"/>
      <c r="F46" s="1145"/>
      <c r="G46" s="698"/>
      <c r="H46" s="1022"/>
      <c r="I46" s="45">
        <f>SUM(I43:I43)</f>
        <v>48</v>
      </c>
      <c r="J46" s="239"/>
      <c r="K46" s="239"/>
      <c r="L46" s="239"/>
      <c r="M46" s="239"/>
      <c r="N46" s="239"/>
      <c r="O46" s="239"/>
      <c r="P46" s="239"/>
      <c r="Q46" s="239"/>
      <c r="R46" s="239"/>
      <c r="S46" s="239"/>
      <c r="T46" s="239">
        <v>30</v>
      </c>
      <c r="U46" s="239">
        <v>7</v>
      </c>
      <c r="V46" s="239"/>
      <c r="W46" s="239"/>
      <c r="X46" s="239"/>
      <c r="Y46" s="239"/>
      <c r="Z46" s="239">
        <f>SUM(Z43:Z43)</f>
        <v>2</v>
      </c>
      <c r="AA46" s="239"/>
      <c r="AB46" s="234"/>
      <c r="AC46" s="239"/>
      <c r="AD46" s="239">
        <f>SUM(AD43:AD43)</f>
        <v>2</v>
      </c>
      <c r="AE46" s="234">
        <f>SUM(I46:AD46)</f>
        <v>89</v>
      </c>
      <c r="AF46" s="193"/>
      <c r="AG46" s="193"/>
      <c r="AH46" s="129">
        <v>89</v>
      </c>
    </row>
    <row r="47" spans="1:34" s="129" customFormat="1" x14ac:dyDescent="0.25">
      <c r="A47" s="291" t="s">
        <v>43</v>
      </c>
      <c r="B47" s="193"/>
      <c r="C47" s="193"/>
      <c r="D47" s="193"/>
      <c r="E47" s="193"/>
      <c r="F47" s="1145"/>
      <c r="G47" s="698"/>
      <c r="H47" s="1022"/>
      <c r="I47" s="45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248"/>
      <c r="AC47" s="193"/>
      <c r="AD47" s="193"/>
      <c r="AE47" s="193"/>
      <c r="AF47" s="193"/>
      <c r="AG47" s="193"/>
    </row>
    <row r="48" spans="1:34" s="129" customFormat="1" x14ac:dyDescent="0.25">
      <c r="A48" s="782" t="s">
        <v>593</v>
      </c>
      <c r="B48" s="1059" t="s">
        <v>598</v>
      </c>
      <c r="C48" s="792">
        <v>5</v>
      </c>
      <c r="D48" s="793">
        <v>1</v>
      </c>
      <c r="E48" s="1454" t="s">
        <v>101</v>
      </c>
      <c r="F48" s="1145"/>
      <c r="G48" s="698"/>
      <c r="H48" s="1022"/>
      <c r="I48" s="45">
        <v>44</v>
      </c>
      <c r="J48" s="698"/>
      <c r="K48" s="705"/>
      <c r="L48" s="705"/>
      <c r="M48" s="706"/>
      <c r="N48" s="706"/>
      <c r="O48" s="187"/>
      <c r="P48" s="332"/>
      <c r="Q48" s="332"/>
      <c r="R48" s="332"/>
      <c r="S48" s="332"/>
      <c r="T48" s="332"/>
      <c r="U48" s="332"/>
      <c r="V48" s="332"/>
      <c r="W48" s="332"/>
      <c r="X48" s="332"/>
      <c r="Y48" s="324"/>
      <c r="Z48" s="706">
        <v>2</v>
      </c>
      <c r="AA48" s="332"/>
      <c r="AB48" s="123"/>
      <c r="AC48" s="324"/>
      <c r="AD48" s="187">
        <v>9</v>
      </c>
      <c r="AE48" s="123">
        <f>SUM(I48:AD48)</f>
        <v>55</v>
      </c>
      <c r="AF48" s="603"/>
      <c r="AG48" s="324"/>
    </row>
    <row r="49" spans="1:35" s="129" customFormat="1" ht="31.5" x14ac:dyDescent="0.25">
      <c r="A49" s="1064" t="s">
        <v>153</v>
      </c>
      <c r="B49" s="133" t="s">
        <v>629</v>
      </c>
      <c r="C49" s="133">
        <v>1</v>
      </c>
      <c r="D49" s="133">
        <v>1</v>
      </c>
      <c r="E49" s="133">
        <v>1</v>
      </c>
      <c r="F49" s="853"/>
      <c r="G49" s="324"/>
      <c r="H49" s="490"/>
      <c r="I49" s="490"/>
      <c r="J49" s="324"/>
      <c r="K49" s="490"/>
      <c r="L49" s="490"/>
      <c r="M49" s="490"/>
      <c r="N49" s="1079"/>
      <c r="O49" s="490"/>
      <c r="P49" s="490"/>
      <c r="Q49" s="490"/>
      <c r="R49" s="490"/>
      <c r="S49" s="490"/>
      <c r="T49" s="133"/>
      <c r="U49" s="490">
        <v>7</v>
      </c>
      <c r="V49" s="490"/>
      <c r="W49" s="324"/>
      <c r="X49" s="324"/>
      <c r="Y49" s="324"/>
      <c r="Z49" s="324"/>
      <c r="AA49" s="324"/>
      <c r="AB49" s="1074"/>
      <c r="AC49" s="125"/>
      <c r="AD49" s="133"/>
      <c r="AE49" s="1309">
        <v>7</v>
      </c>
      <c r="AF49" s="193"/>
      <c r="AG49" s="193"/>
    </row>
    <row r="50" spans="1:35" s="1606" customFormat="1" ht="17.25" customHeight="1" x14ac:dyDescent="0.15">
      <c r="A50" s="782" t="s">
        <v>49</v>
      </c>
      <c r="B50" s="239"/>
      <c r="C50" s="239"/>
      <c r="D50" s="239"/>
      <c r="E50" s="239"/>
      <c r="F50" s="1152"/>
      <c r="G50" s="698"/>
      <c r="H50" s="45"/>
      <c r="I50" s="45">
        <f>SUM(I48:I48)</f>
        <v>44</v>
      </c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39"/>
      <c r="U50" s="239">
        <v>7</v>
      </c>
      <c r="V50" s="239"/>
      <c r="W50" s="239"/>
      <c r="X50" s="239"/>
      <c r="Y50" s="239"/>
      <c r="Z50" s="239">
        <f>SUM(Z48:Z48)</f>
        <v>2</v>
      </c>
      <c r="AA50" s="239"/>
      <c r="AB50" s="234"/>
      <c r="AC50" s="239"/>
      <c r="AD50" s="239">
        <f>SUM(AD48:AD48)</f>
        <v>9</v>
      </c>
      <c r="AE50" s="234">
        <f>SUM(AE48:AE49)</f>
        <v>62</v>
      </c>
      <c r="AF50" s="239"/>
      <c r="AG50" s="239"/>
      <c r="AH50" s="1606">
        <v>62</v>
      </c>
    </row>
    <row r="51" spans="1:35" s="1606" customFormat="1" ht="15" customHeight="1" x14ac:dyDescent="0.15">
      <c r="A51" s="782" t="s">
        <v>43</v>
      </c>
      <c r="B51" s="239"/>
      <c r="C51" s="239"/>
      <c r="D51" s="239"/>
      <c r="E51" s="239"/>
      <c r="F51" s="1152"/>
      <c r="G51" s="698"/>
      <c r="H51" s="45"/>
      <c r="I51" s="45">
        <v>48</v>
      </c>
      <c r="J51" s="239"/>
      <c r="K51" s="239"/>
      <c r="L51" s="239"/>
      <c r="M51" s="239"/>
      <c r="N51" s="239"/>
      <c r="O51" s="239"/>
      <c r="P51" s="239"/>
      <c r="Q51" s="239"/>
      <c r="R51" s="239"/>
      <c r="S51" s="239"/>
      <c r="T51" s="239">
        <v>30</v>
      </c>
      <c r="U51" s="239">
        <v>7</v>
      </c>
      <c r="V51" s="239"/>
      <c r="W51" s="239"/>
      <c r="X51" s="239"/>
      <c r="Y51" s="239"/>
      <c r="Z51" s="239">
        <v>2</v>
      </c>
      <c r="AA51" s="239"/>
      <c r="AB51" s="234"/>
      <c r="AC51" s="239"/>
      <c r="AD51" s="239">
        <v>2</v>
      </c>
      <c r="AE51" s="239">
        <f>SUM(I51:AD51)</f>
        <v>89</v>
      </c>
      <c r="AF51" s="239"/>
      <c r="AG51" s="239"/>
    </row>
    <row r="52" spans="1:35" s="1606" customFormat="1" ht="15" customHeight="1" x14ac:dyDescent="0.15">
      <c r="A52" s="239" t="s">
        <v>641</v>
      </c>
      <c r="B52" s="239"/>
      <c r="C52" s="239"/>
      <c r="D52" s="239"/>
      <c r="E52" s="239"/>
      <c r="F52" s="1152"/>
      <c r="G52" s="698"/>
      <c r="H52" s="45"/>
      <c r="I52" s="45">
        <f>SUM(I50:I51)</f>
        <v>92</v>
      </c>
      <c r="J52" s="239"/>
      <c r="K52" s="239"/>
      <c r="L52" s="239"/>
      <c r="M52" s="239"/>
      <c r="N52" s="239"/>
      <c r="O52" s="239"/>
      <c r="P52" s="239"/>
      <c r="Q52" s="239"/>
      <c r="R52" s="239"/>
      <c r="S52" s="239"/>
      <c r="T52" s="239">
        <f>SUM(T50:T51)</f>
        <v>30</v>
      </c>
      <c r="U52" s="239">
        <v>14</v>
      </c>
      <c r="V52" s="239"/>
      <c r="W52" s="239"/>
      <c r="X52" s="239"/>
      <c r="Y52" s="239"/>
      <c r="Z52" s="239">
        <f>SUM(Z50:Z51)</f>
        <v>4</v>
      </c>
      <c r="AA52" s="239"/>
      <c r="AB52" s="234"/>
      <c r="AC52" s="239"/>
      <c r="AD52" s="239">
        <f>SUM(AD50:AD51)</f>
        <v>11</v>
      </c>
      <c r="AE52" s="239">
        <f>SUM(I52:AD52)</f>
        <v>151</v>
      </c>
      <c r="AF52" s="239"/>
      <c r="AG52" s="239"/>
      <c r="AH52" s="1606">
        <f>SUM(AH46:AH50)</f>
        <v>151</v>
      </c>
    </row>
    <row r="53" spans="1:35" s="129" customFormat="1" x14ac:dyDescent="0.25">
      <c r="A53" s="254"/>
      <c r="B53" s="255" t="s">
        <v>308</v>
      </c>
      <c r="C53" s="256"/>
      <c r="D53" s="257"/>
      <c r="E53" s="257"/>
      <c r="F53" s="257"/>
      <c r="G53" s="257"/>
      <c r="H53" s="257"/>
      <c r="I53" s="257"/>
      <c r="J53" s="257"/>
      <c r="K53" s="257"/>
      <c r="L53" s="257"/>
      <c r="M53" s="2037" t="s">
        <v>100</v>
      </c>
      <c r="N53" s="2037"/>
      <c r="O53" s="2037"/>
      <c r="P53" s="2037"/>
      <c r="Q53" s="2037"/>
      <c r="R53" s="2037"/>
      <c r="S53" s="2037"/>
      <c r="T53" s="2037"/>
      <c r="U53" s="2037"/>
      <c r="V53" s="2037"/>
      <c r="W53" s="257"/>
      <c r="X53" s="257"/>
      <c r="Y53" s="257"/>
      <c r="Z53" s="257"/>
      <c r="AA53" s="257"/>
      <c r="AB53" s="256"/>
    </row>
    <row r="54" spans="1:35" s="129" customFormat="1" x14ac:dyDescent="0.25">
      <c r="A54" s="258" t="s">
        <v>309</v>
      </c>
      <c r="C54" s="256"/>
      <c r="D54" s="257"/>
      <c r="E54" s="257"/>
      <c r="F54" s="257"/>
      <c r="G54" s="257"/>
      <c r="H54" s="257"/>
      <c r="I54" s="257"/>
      <c r="J54" s="257"/>
      <c r="K54" s="257"/>
      <c r="L54" s="257"/>
      <c r="M54" s="259"/>
      <c r="N54" s="256"/>
      <c r="O54" s="256"/>
      <c r="P54" s="256"/>
      <c r="Q54" s="256"/>
      <c r="R54" s="256"/>
      <c r="S54" s="256"/>
      <c r="T54" s="256"/>
      <c r="U54" s="256"/>
      <c r="V54" s="256"/>
      <c r="W54" s="257"/>
      <c r="X54" s="257"/>
      <c r="Y54" s="257"/>
      <c r="Z54" s="257"/>
      <c r="AA54" s="257"/>
      <c r="AB54" s="256"/>
      <c r="AI54" s="129">
        <v>564.5</v>
      </c>
    </row>
    <row r="55" spans="1:35" x14ac:dyDescent="0.25">
      <c r="AI55">
        <v>151</v>
      </c>
    </row>
    <row r="56" spans="1:35" x14ac:dyDescent="0.25">
      <c r="AI56">
        <f>SUM(AI54:AI55)</f>
        <v>715.5</v>
      </c>
    </row>
    <row r="1048569" spans="28:28" x14ac:dyDescent="0.25">
      <c r="AB1048569" s="306">
        <f>SUM(AB25:AB1048568)</f>
        <v>1226.5</v>
      </c>
    </row>
  </sheetData>
  <mergeCells count="31">
    <mergeCell ref="N36:O38"/>
    <mergeCell ref="Q36:T38"/>
    <mergeCell ref="U36:X38"/>
    <mergeCell ref="AC41:AE41"/>
    <mergeCell ref="M53:V53"/>
    <mergeCell ref="A36:A38"/>
    <mergeCell ref="C36:E38"/>
    <mergeCell ref="H36:I38"/>
    <mergeCell ref="J36:K38"/>
    <mergeCell ref="L36:M38"/>
    <mergeCell ref="A33:Y33"/>
    <mergeCell ref="A34:M34"/>
    <mergeCell ref="N34:Y34"/>
    <mergeCell ref="A35:M35"/>
    <mergeCell ref="N35:Y35"/>
    <mergeCell ref="C4:E6"/>
    <mergeCell ref="G4:H6"/>
    <mergeCell ref="I4:J6"/>
    <mergeCell ref="K4:L6"/>
    <mergeCell ref="A1:Y1"/>
    <mergeCell ref="A2:M2"/>
    <mergeCell ref="N2:Y2"/>
    <mergeCell ref="A3:M3"/>
    <mergeCell ref="N3:Y3"/>
    <mergeCell ref="A4:A6"/>
    <mergeCell ref="AB4:AB7"/>
    <mergeCell ref="M31:V31"/>
    <mergeCell ref="F27:G27"/>
    <mergeCell ref="M4:N6"/>
    <mergeCell ref="P4:R6"/>
    <mergeCell ref="S4:V6"/>
  </mergeCells>
  <pageMargins left="0.31" right="0.45" top="0.5" bottom="0.74803149606299213" header="0.23" footer="0.31496062992125984"/>
  <pageSetup paperSize="9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topLeftCell="A8" zoomScale="110" zoomScaleNormal="110" workbookViewId="0">
      <selection sqref="A1:AB22"/>
    </sheetView>
  </sheetViews>
  <sheetFormatPr defaultRowHeight="15" x14ac:dyDescent="0.25"/>
  <cols>
    <col min="1" max="1" width="19" style="129" customWidth="1"/>
    <col min="2" max="2" width="4.5703125" style="129" customWidth="1"/>
    <col min="3" max="3" width="4.140625" style="129" customWidth="1"/>
    <col min="4" max="4" width="3.85546875" style="129" customWidth="1"/>
    <col min="5" max="5" width="3.7109375" style="129" customWidth="1"/>
    <col min="6" max="7" width="3.5703125" style="129" customWidth="1"/>
    <col min="8" max="8" width="3.140625" style="129" customWidth="1"/>
    <col min="9" max="9" width="3.42578125" style="129" customWidth="1"/>
    <col min="10" max="10" width="4" style="129" customWidth="1"/>
    <col min="11" max="11" width="4.140625" style="129" customWidth="1"/>
    <col min="12" max="14" width="4" style="129" customWidth="1"/>
    <col min="15" max="15" width="3.5703125" style="129" customWidth="1"/>
    <col min="16" max="16" width="3.7109375" style="129" customWidth="1"/>
    <col min="17" max="17" width="3.42578125" style="129" customWidth="1"/>
    <col min="18" max="18" width="3.7109375" style="129" customWidth="1"/>
    <col min="19" max="19" width="3.42578125" style="129" customWidth="1"/>
    <col min="20" max="20" width="3.85546875" style="129" customWidth="1"/>
    <col min="21" max="21" width="4" style="129" customWidth="1"/>
    <col min="22" max="22" width="3.42578125" style="129" customWidth="1"/>
    <col min="23" max="23" width="3.5703125" style="129" customWidth="1"/>
    <col min="24" max="24" width="4.140625" style="129" customWidth="1"/>
    <col min="25" max="25" width="3.85546875" style="129" customWidth="1"/>
    <col min="26" max="26" width="3.7109375" style="129" customWidth="1"/>
    <col min="27" max="27" width="3.42578125" style="129" customWidth="1"/>
    <col min="28" max="28" width="5.85546875" style="129" customWidth="1"/>
    <col min="29" max="29" width="6.140625" style="129" customWidth="1"/>
    <col min="30" max="30" width="4.140625" customWidth="1"/>
    <col min="31" max="31" width="4.7109375" customWidth="1"/>
  </cols>
  <sheetData>
    <row r="1" spans="1:30" x14ac:dyDescent="0.25">
      <c r="A1" s="2038" t="s">
        <v>223</v>
      </c>
      <c r="B1" s="2038"/>
      <c r="C1" s="2038"/>
      <c r="D1" s="2038"/>
      <c r="E1" s="2038"/>
      <c r="F1" s="2038"/>
      <c r="G1" s="2038"/>
      <c r="H1" s="2038"/>
      <c r="I1" s="2038"/>
      <c r="J1" s="2038"/>
      <c r="K1" s="2038"/>
      <c r="L1" s="2038"/>
      <c r="M1" s="2038"/>
      <c r="N1" s="2038"/>
      <c r="O1" s="2038"/>
      <c r="P1" s="2038"/>
      <c r="Q1" s="2038"/>
      <c r="R1" s="2038"/>
      <c r="S1" s="2038"/>
      <c r="T1" s="2038"/>
      <c r="U1" s="2038"/>
      <c r="V1" s="2038"/>
      <c r="W1" s="2038"/>
      <c r="X1" s="2038"/>
      <c r="Y1" s="2038"/>
      <c r="Z1" s="292"/>
      <c r="AA1" s="292"/>
      <c r="AB1" s="292"/>
    </row>
    <row r="2" spans="1:30" ht="13.5" customHeight="1" x14ac:dyDescent="0.25">
      <c r="A2" s="2039"/>
      <c r="B2" s="2039"/>
      <c r="C2" s="2039"/>
      <c r="D2" s="2039"/>
      <c r="E2" s="2039"/>
      <c r="F2" s="2039"/>
      <c r="G2" s="2039"/>
      <c r="H2" s="2039"/>
      <c r="I2" s="2039"/>
      <c r="J2" s="2039"/>
      <c r="K2" s="2039"/>
      <c r="L2" s="2039"/>
      <c r="M2" s="2039"/>
      <c r="N2" s="2039" t="s">
        <v>588</v>
      </c>
      <c r="O2" s="2039"/>
      <c r="P2" s="2039"/>
      <c r="Q2" s="2039"/>
      <c r="R2" s="2039"/>
      <c r="S2" s="2039"/>
      <c r="T2" s="2039"/>
      <c r="U2" s="2039"/>
      <c r="V2" s="2039"/>
      <c r="W2" s="2039"/>
      <c r="X2" s="2039"/>
      <c r="Y2" s="2039"/>
      <c r="Z2" s="292"/>
      <c r="AA2" s="292"/>
      <c r="AB2" s="292"/>
    </row>
    <row r="3" spans="1:30" x14ac:dyDescent="0.25">
      <c r="A3" s="2040" t="s">
        <v>243</v>
      </c>
      <c r="B3" s="2040"/>
      <c r="C3" s="2040"/>
      <c r="D3" s="2040"/>
      <c r="E3" s="2040"/>
      <c r="F3" s="2040"/>
      <c r="G3" s="2040"/>
      <c r="H3" s="2040"/>
      <c r="I3" s="2040"/>
      <c r="J3" s="2040"/>
      <c r="K3" s="2040"/>
      <c r="L3" s="2040"/>
      <c r="M3" s="2040"/>
      <c r="N3" s="2040" t="s">
        <v>642</v>
      </c>
      <c r="O3" s="2040"/>
      <c r="P3" s="2040"/>
      <c r="Q3" s="2040"/>
      <c r="R3" s="2040"/>
      <c r="S3" s="2040"/>
      <c r="T3" s="2040"/>
      <c r="U3" s="2040"/>
      <c r="V3" s="2040"/>
      <c r="W3" s="2040"/>
      <c r="X3" s="2040"/>
      <c r="Y3" s="2040"/>
      <c r="Z3" s="292"/>
      <c r="AA3" s="292"/>
      <c r="AB3" s="292"/>
    </row>
    <row r="4" spans="1:30" ht="15" customHeight="1" x14ac:dyDescent="0.25">
      <c r="A4" s="1970" t="s">
        <v>3</v>
      </c>
      <c r="B4" s="263"/>
      <c r="C4" s="1967" t="s">
        <v>4</v>
      </c>
      <c r="D4" s="1967"/>
      <c r="E4" s="1967"/>
      <c r="F4" s="264"/>
      <c r="G4" s="1967" t="s">
        <v>5</v>
      </c>
      <c r="H4" s="1967"/>
      <c r="I4" s="1967" t="s">
        <v>6</v>
      </c>
      <c r="J4" s="1967"/>
      <c r="K4" s="1967" t="s">
        <v>7</v>
      </c>
      <c r="L4" s="1967"/>
      <c r="M4" s="1967" t="s">
        <v>8</v>
      </c>
      <c r="N4" s="1967"/>
      <c r="O4" s="265"/>
      <c r="P4" s="1967" t="s">
        <v>9</v>
      </c>
      <c r="Q4" s="1967"/>
      <c r="R4" s="1967"/>
      <c r="S4" s="1967" t="s">
        <v>10</v>
      </c>
      <c r="T4" s="1967"/>
      <c r="U4" s="1967"/>
      <c r="V4" s="1967"/>
      <c r="W4" s="266"/>
      <c r="X4" s="267"/>
      <c r="Y4" s="266"/>
      <c r="Z4" s="266"/>
      <c r="AA4" s="267"/>
      <c r="AB4" s="360"/>
    </row>
    <row r="5" spans="1:30" x14ac:dyDescent="0.25">
      <c r="A5" s="1970"/>
      <c r="B5" s="269"/>
      <c r="C5" s="1967"/>
      <c r="D5" s="1967"/>
      <c r="E5" s="1967"/>
      <c r="F5" s="270"/>
      <c r="G5" s="1967"/>
      <c r="H5" s="1967"/>
      <c r="I5" s="1967"/>
      <c r="J5" s="1967"/>
      <c r="K5" s="1967"/>
      <c r="L5" s="1967"/>
      <c r="M5" s="1967"/>
      <c r="N5" s="1967"/>
      <c r="O5" s="271"/>
      <c r="P5" s="1967"/>
      <c r="Q5" s="1967"/>
      <c r="R5" s="1967"/>
      <c r="S5" s="1967"/>
      <c r="T5" s="1967"/>
      <c r="U5" s="1967"/>
      <c r="V5" s="1967"/>
      <c r="W5" s="272"/>
      <c r="X5" s="273"/>
      <c r="Y5" s="272"/>
      <c r="Z5" s="272"/>
      <c r="AA5" s="273"/>
      <c r="AB5" s="361"/>
    </row>
    <row r="6" spans="1:30" ht="8.25" customHeight="1" x14ac:dyDescent="0.25">
      <c r="A6" s="1970"/>
      <c r="B6" s="269"/>
      <c r="C6" s="2045"/>
      <c r="D6" s="2045"/>
      <c r="E6" s="2045"/>
      <c r="F6" s="270"/>
      <c r="G6" s="2045"/>
      <c r="H6" s="2045"/>
      <c r="I6" s="2045"/>
      <c r="J6" s="2045"/>
      <c r="K6" s="2045"/>
      <c r="L6" s="2045"/>
      <c r="M6" s="2045"/>
      <c r="N6" s="2045"/>
      <c r="O6" s="271"/>
      <c r="P6" s="2045"/>
      <c r="Q6" s="2045"/>
      <c r="R6" s="2045"/>
      <c r="S6" s="2045"/>
      <c r="T6" s="2045"/>
      <c r="U6" s="2045"/>
      <c r="V6" s="2045"/>
      <c r="W6" s="272"/>
      <c r="X6" s="273"/>
      <c r="Y6" s="272"/>
      <c r="Z6" s="272"/>
      <c r="AA6" s="273"/>
      <c r="AB6" s="361"/>
    </row>
    <row r="7" spans="1:30" ht="108.75" customHeight="1" x14ac:dyDescent="0.25">
      <c r="A7" s="345" t="s">
        <v>11</v>
      </c>
      <c r="B7" s="1715" t="s">
        <v>12</v>
      </c>
      <c r="C7" s="281" t="s">
        <v>13</v>
      </c>
      <c r="D7" s="281" t="s">
        <v>14</v>
      </c>
      <c r="E7" s="281" t="s">
        <v>15</v>
      </c>
      <c r="F7" s="281" t="s">
        <v>16</v>
      </c>
      <c r="G7" s="281" t="s">
        <v>17</v>
      </c>
      <c r="H7" s="281" t="s">
        <v>18</v>
      </c>
      <c r="I7" s="281" t="s">
        <v>17</v>
      </c>
      <c r="J7" s="281" t="s">
        <v>18</v>
      </c>
      <c r="K7" s="281" t="s">
        <v>19</v>
      </c>
      <c r="L7" s="281" t="s">
        <v>20</v>
      </c>
      <c r="M7" s="281" t="s">
        <v>21</v>
      </c>
      <c r="N7" s="281" t="s">
        <v>22</v>
      </c>
      <c r="O7" s="281" t="s">
        <v>23</v>
      </c>
      <c r="P7" s="281" t="s">
        <v>24</v>
      </c>
      <c r="Q7" s="281" t="s">
        <v>25</v>
      </c>
      <c r="R7" s="281" t="s">
        <v>26</v>
      </c>
      <c r="S7" s="281" t="s">
        <v>27</v>
      </c>
      <c r="T7" s="281" t="s">
        <v>28</v>
      </c>
      <c r="U7" s="281" t="s">
        <v>29</v>
      </c>
      <c r="V7" s="281" t="s">
        <v>30</v>
      </c>
      <c r="W7" s="281" t="s">
        <v>31</v>
      </c>
      <c r="X7" s="281" t="s">
        <v>32</v>
      </c>
      <c r="Y7" s="281" t="s">
        <v>33</v>
      </c>
      <c r="Z7" s="281" t="s">
        <v>34</v>
      </c>
      <c r="AA7" s="281" t="s">
        <v>35</v>
      </c>
      <c r="AB7" s="1617" t="s">
        <v>36</v>
      </c>
    </row>
    <row r="8" spans="1:30" x14ac:dyDescent="0.25">
      <c r="A8" s="1618" t="s">
        <v>43</v>
      </c>
      <c r="B8" s="1616"/>
      <c r="C8" s="364"/>
      <c r="D8" s="364"/>
      <c r="E8" s="364"/>
      <c r="F8" s="364"/>
      <c r="G8" s="364"/>
      <c r="H8" s="364"/>
      <c r="I8" s="364"/>
      <c r="J8" s="364"/>
      <c r="K8" s="364"/>
      <c r="L8" s="364"/>
      <c r="M8" s="364"/>
      <c r="N8" s="364"/>
      <c r="O8" s="364"/>
      <c r="P8" s="364"/>
      <c r="Q8" s="364"/>
      <c r="R8" s="364"/>
      <c r="S8" s="364"/>
      <c r="T8" s="364"/>
      <c r="U8" s="364"/>
      <c r="V8" s="364"/>
      <c r="W8" s="364"/>
      <c r="X8" s="364"/>
      <c r="Y8" s="364"/>
      <c r="Z8" s="364"/>
      <c r="AA8" s="364"/>
      <c r="AB8" s="1617"/>
    </row>
    <row r="9" spans="1:30" s="372" customFormat="1" ht="22.5" customHeight="1" x14ac:dyDescent="0.25">
      <c r="A9" s="1564" t="s">
        <v>721</v>
      </c>
      <c r="B9" s="903"/>
      <c r="C9" s="811"/>
      <c r="D9" s="811"/>
      <c r="E9" s="811"/>
      <c r="F9" s="1660"/>
      <c r="G9" s="733"/>
      <c r="H9" s="1660"/>
      <c r="I9" s="586"/>
      <c r="J9" s="1146"/>
      <c r="K9" s="398"/>
      <c r="L9" s="398"/>
      <c r="M9" s="1660"/>
      <c r="N9" s="1660"/>
      <c r="O9" s="1660"/>
      <c r="P9" s="398"/>
      <c r="Q9" s="398"/>
      <c r="R9" s="398"/>
      <c r="S9" s="398"/>
      <c r="T9" s="398"/>
      <c r="U9" s="398">
        <v>14</v>
      </c>
      <c r="V9" s="398"/>
      <c r="W9" s="398"/>
      <c r="X9" s="1660"/>
      <c r="Y9" s="398"/>
      <c r="Z9" s="398"/>
      <c r="AA9" s="1660"/>
      <c r="AB9" s="1660">
        <v>14</v>
      </c>
      <c r="AC9" s="241"/>
      <c r="AD9" s="603"/>
    </row>
    <row r="10" spans="1:30" s="372" customFormat="1" x14ac:dyDescent="0.25">
      <c r="A10" s="1863" t="s">
        <v>699</v>
      </c>
      <c r="B10" s="903"/>
      <c r="C10" s="811"/>
      <c r="D10" s="811"/>
      <c r="E10" s="811"/>
      <c r="F10" s="1660"/>
      <c r="G10" s="733"/>
      <c r="H10" s="1660"/>
      <c r="I10" s="586"/>
      <c r="J10" s="1146"/>
      <c r="K10" s="398"/>
      <c r="L10" s="398"/>
      <c r="M10" s="1660"/>
      <c r="N10" s="1660"/>
      <c r="O10" s="1660"/>
      <c r="P10" s="398"/>
      <c r="Q10" s="398"/>
      <c r="R10" s="398"/>
      <c r="S10" s="398"/>
      <c r="T10" s="398">
        <v>72</v>
      </c>
      <c r="U10" s="398"/>
      <c r="V10" s="398"/>
      <c r="W10" s="398"/>
      <c r="X10" s="1660"/>
      <c r="Y10" s="398"/>
      <c r="Z10" s="398"/>
      <c r="AA10" s="1660"/>
      <c r="AB10" s="1660">
        <v>72</v>
      </c>
      <c r="AC10" s="241"/>
      <c r="AD10" s="603"/>
    </row>
    <row r="11" spans="1:30" s="175" customFormat="1" x14ac:dyDescent="0.25">
      <c r="A11" s="1147" t="s">
        <v>48</v>
      </c>
      <c r="B11" s="903"/>
      <c r="C11" s="811"/>
      <c r="D11" s="811"/>
      <c r="E11" s="811"/>
      <c r="F11" s="304"/>
      <c r="G11" s="733"/>
      <c r="H11" s="304"/>
      <c r="I11" s="586"/>
      <c r="J11" s="240"/>
      <c r="K11" s="227"/>
      <c r="L11" s="227"/>
      <c r="M11" s="304"/>
      <c r="N11" s="304"/>
      <c r="O11" s="304"/>
      <c r="P11" s="227"/>
      <c r="Q11" s="227"/>
      <c r="R11" s="227"/>
      <c r="S11" s="227"/>
      <c r="T11" s="227">
        <f>SUM(T9:T10)</f>
        <v>72</v>
      </c>
      <c r="U11" s="227">
        <f>SUM(U9:U10)</f>
        <v>14</v>
      </c>
      <c r="V11" s="227"/>
      <c r="W11" s="227"/>
      <c r="X11" s="304"/>
      <c r="Y11" s="227"/>
      <c r="Z11" s="227"/>
      <c r="AA11" s="304"/>
      <c r="AB11" s="304">
        <f>SUM(AB9:AB10)</f>
        <v>86</v>
      </c>
      <c r="AC11" s="1530"/>
      <c r="AD11" s="186"/>
    </row>
    <row r="12" spans="1:30" x14ac:dyDescent="0.25">
      <c r="A12" s="133" t="s">
        <v>44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</row>
    <row r="13" spans="1:30" s="372" customFormat="1" ht="16.5" customHeight="1" x14ac:dyDescent="0.25">
      <c r="A13" s="1804" t="s">
        <v>52</v>
      </c>
      <c r="B13" s="241" t="s">
        <v>238</v>
      </c>
      <c r="C13" s="592"/>
      <c r="D13" s="580"/>
      <c r="E13" s="580"/>
      <c r="F13" s="872"/>
      <c r="G13" s="872"/>
      <c r="H13" s="580"/>
      <c r="I13" s="580"/>
      <c r="J13" s="580"/>
      <c r="K13" s="592"/>
      <c r="L13" s="592"/>
      <c r="M13" s="1657"/>
      <c r="N13" s="1657"/>
      <c r="O13" s="872"/>
      <c r="P13" s="580"/>
      <c r="Q13" s="1061"/>
      <c r="R13" s="858"/>
      <c r="S13" s="858"/>
      <c r="T13" s="858"/>
      <c r="U13" s="858">
        <v>38</v>
      </c>
      <c r="V13" s="858"/>
      <c r="W13" s="858"/>
      <c r="X13" s="1674"/>
      <c r="Y13" s="858"/>
      <c r="Z13" s="858"/>
      <c r="AA13" s="1675"/>
      <c r="AB13" s="1675">
        <v>38</v>
      </c>
    </row>
    <row r="14" spans="1:30" s="372" customFormat="1" ht="22.5" x14ac:dyDescent="0.25">
      <c r="A14" s="1564" t="s">
        <v>721</v>
      </c>
      <c r="B14" s="903"/>
      <c r="C14" s="811"/>
      <c r="D14" s="811"/>
      <c r="E14" s="811"/>
      <c r="F14" s="1660"/>
      <c r="G14" s="733"/>
      <c r="H14" s="1660"/>
      <c r="I14" s="586"/>
      <c r="J14" s="1146"/>
      <c r="K14" s="398"/>
      <c r="L14" s="398"/>
      <c r="M14" s="1660"/>
      <c r="N14" s="1660"/>
      <c r="O14" s="1660"/>
      <c r="P14" s="398"/>
      <c r="Q14" s="398"/>
      <c r="R14" s="398"/>
      <c r="S14" s="398"/>
      <c r="T14" s="398"/>
      <c r="U14" s="398">
        <v>14</v>
      </c>
      <c r="V14" s="398"/>
      <c r="W14" s="398"/>
      <c r="X14" s="1660"/>
      <c r="Y14" s="398"/>
      <c r="Z14" s="398"/>
      <c r="AA14" s="1660"/>
      <c r="AB14" s="1660">
        <v>14</v>
      </c>
    </row>
    <row r="15" spans="1:30" s="372" customFormat="1" x14ac:dyDescent="0.25">
      <c r="A15" s="1564" t="s">
        <v>699</v>
      </c>
      <c r="B15" s="903"/>
      <c r="C15" s="811"/>
      <c r="D15" s="811"/>
      <c r="E15" s="811"/>
      <c r="F15" s="1660"/>
      <c r="G15" s="733"/>
      <c r="H15" s="1660"/>
      <c r="I15" s="586"/>
      <c r="J15" s="1146"/>
      <c r="K15" s="398"/>
      <c r="L15" s="398"/>
      <c r="M15" s="1660"/>
      <c r="N15" s="1660"/>
      <c r="O15" s="1660"/>
      <c r="P15" s="398"/>
      <c r="Q15" s="398"/>
      <c r="R15" s="398"/>
      <c r="S15" s="398"/>
      <c r="T15" s="398">
        <v>72</v>
      </c>
      <c r="U15" s="398"/>
      <c r="V15" s="398"/>
      <c r="W15" s="398"/>
      <c r="X15" s="1660"/>
      <c r="Y15" s="398"/>
      <c r="Z15" s="398"/>
      <c r="AA15" s="1660"/>
      <c r="AB15" s="1660">
        <v>72</v>
      </c>
      <c r="AC15" s="241"/>
      <c r="AD15" s="603"/>
    </row>
    <row r="16" spans="1:30" s="372" customFormat="1" ht="15" customHeight="1" x14ac:dyDescent="0.25">
      <c r="A16" s="1734" t="s">
        <v>71</v>
      </c>
      <c r="B16" s="335" t="s">
        <v>238</v>
      </c>
      <c r="C16" s="1251">
        <v>19</v>
      </c>
      <c r="D16" s="283"/>
      <c r="E16" s="283"/>
      <c r="F16" s="283"/>
      <c r="G16" s="283"/>
      <c r="H16" s="283"/>
      <c r="I16" s="283"/>
      <c r="J16" s="283"/>
      <c r="K16" s="283"/>
      <c r="L16" s="283"/>
      <c r="M16" s="283"/>
      <c r="N16" s="283"/>
      <c r="O16" s="283"/>
      <c r="P16" s="283"/>
      <c r="Q16" s="283"/>
      <c r="R16" s="283"/>
      <c r="S16" s="283"/>
      <c r="T16" s="283"/>
      <c r="U16" s="283"/>
      <c r="V16" s="283"/>
      <c r="W16" s="1864">
        <v>14</v>
      </c>
      <c r="X16" s="283"/>
      <c r="Y16" s="283"/>
      <c r="Z16" s="1036"/>
      <c r="AA16" s="1865"/>
      <c r="AB16" s="83">
        <v>14</v>
      </c>
    </row>
    <row r="17" spans="1:28" s="372" customFormat="1" ht="15" customHeight="1" x14ac:dyDescent="0.25">
      <c r="A17" s="1734" t="s">
        <v>74</v>
      </c>
      <c r="B17" s="335" t="s">
        <v>238</v>
      </c>
      <c r="C17" s="1252">
        <v>19</v>
      </c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83">
        <v>22</v>
      </c>
      <c r="X17" s="241"/>
      <c r="Y17" s="241"/>
      <c r="Z17" s="241"/>
      <c r="AA17" s="1267"/>
      <c r="AB17" s="83">
        <v>22</v>
      </c>
    </row>
    <row r="18" spans="1:28" x14ac:dyDescent="0.25">
      <c r="A18" s="304" t="s">
        <v>49</v>
      </c>
      <c r="B18" s="133"/>
      <c r="C18" s="133"/>
      <c r="D18" s="133"/>
      <c r="E18" s="133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127"/>
      <c r="R18" s="249"/>
      <c r="S18" s="249"/>
      <c r="T18" s="249">
        <f>SUM(T14:T17)</f>
        <v>72</v>
      </c>
      <c r="U18" s="209">
        <f>SUM(U13:U17)</f>
        <v>52</v>
      </c>
      <c r="V18" s="249"/>
      <c r="W18" s="409">
        <f>SUM(W14:W17)</f>
        <v>36</v>
      </c>
      <c r="X18" s="249"/>
      <c r="Y18" s="249"/>
      <c r="Z18" s="249"/>
      <c r="AA18" s="249"/>
      <c r="AB18" s="133">
        <f>SUM(T18:AA18)</f>
        <v>160</v>
      </c>
    </row>
    <row r="19" spans="1:28" x14ac:dyDescent="0.25">
      <c r="A19" s="304" t="s">
        <v>43</v>
      </c>
      <c r="B19" s="133"/>
      <c r="C19" s="133"/>
      <c r="D19" s="133"/>
      <c r="E19" s="133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127"/>
      <c r="R19" s="249"/>
      <c r="S19" s="249"/>
      <c r="T19" s="249">
        <v>72</v>
      </c>
      <c r="U19" s="209">
        <v>14</v>
      </c>
      <c r="V19" s="249"/>
      <c r="W19" s="409"/>
      <c r="X19" s="249"/>
      <c r="Y19" s="249"/>
      <c r="Z19" s="249"/>
      <c r="AA19" s="249"/>
      <c r="AB19" s="133">
        <f>SUM(T19:AA19)</f>
        <v>86</v>
      </c>
    </row>
    <row r="20" spans="1:28" x14ac:dyDescent="0.25">
      <c r="A20" s="91" t="s">
        <v>85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>
        <f>SUM(T18:T19)</f>
        <v>144</v>
      </c>
      <c r="U20" s="75">
        <f>SUM(U18:U19)</f>
        <v>66</v>
      </c>
      <c r="V20" s="75"/>
      <c r="W20" s="75">
        <f>SUM(W18:W19)</f>
        <v>36</v>
      </c>
      <c r="X20" s="75"/>
      <c r="Y20" s="75"/>
      <c r="Z20" s="75"/>
      <c r="AA20" s="75"/>
      <c r="AB20" s="75">
        <f>SUM(T20:AA20)</f>
        <v>246</v>
      </c>
    </row>
    <row r="21" spans="1:28" ht="12.75" customHeight="1" x14ac:dyDescent="0.25">
      <c r="A21" s="258" t="s">
        <v>311</v>
      </c>
      <c r="B21" s="255" t="s">
        <v>308</v>
      </c>
      <c r="C21" s="256"/>
      <c r="D21" s="257"/>
      <c r="E21" s="257"/>
      <c r="F21" s="257"/>
      <c r="G21" s="257"/>
      <c r="H21" s="257"/>
      <c r="I21" s="257"/>
      <c r="J21" s="257"/>
      <c r="K21" s="257"/>
      <c r="L21" s="257"/>
      <c r="M21" s="2037" t="s">
        <v>100</v>
      </c>
      <c r="N21" s="2037"/>
      <c r="O21" s="2037"/>
      <c r="P21" s="2037"/>
      <c r="Q21" s="2037"/>
      <c r="R21" s="2037"/>
      <c r="S21" s="2037"/>
      <c r="T21" s="2037"/>
      <c r="U21" s="2037"/>
      <c r="V21" s="2037"/>
      <c r="W21" s="257"/>
      <c r="X21" s="257"/>
      <c r="Y21" s="257"/>
      <c r="Z21" s="257"/>
      <c r="AA21" s="257"/>
      <c r="AB21" s="257"/>
    </row>
    <row r="22" spans="1:28" ht="12.75" customHeight="1" x14ac:dyDescent="0.25">
      <c r="A22" s="258" t="s">
        <v>309</v>
      </c>
      <c r="C22" s="256"/>
      <c r="D22" s="257"/>
      <c r="E22" s="257"/>
      <c r="F22" s="257"/>
      <c r="G22" s="257"/>
      <c r="H22" s="257"/>
      <c r="I22" s="257"/>
      <c r="J22" s="257"/>
      <c r="K22" s="257"/>
      <c r="L22" s="257"/>
      <c r="M22" s="259"/>
      <c r="N22" s="256"/>
      <c r="O22" s="256"/>
      <c r="P22" s="256"/>
      <c r="Q22" s="256"/>
      <c r="R22" s="256"/>
      <c r="S22" s="256"/>
      <c r="T22" s="256"/>
      <c r="U22" s="256"/>
      <c r="V22" s="256"/>
      <c r="W22" s="257"/>
      <c r="X22" s="257"/>
      <c r="Y22" s="257"/>
      <c r="Z22" s="257"/>
      <c r="AA22" s="257"/>
      <c r="AB22" s="257"/>
    </row>
    <row r="24" spans="1:28" x14ac:dyDescent="0.25">
      <c r="A24" s="2038" t="s">
        <v>793</v>
      </c>
      <c r="B24" s="2038"/>
      <c r="C24" s="2038"/>
      <c r="D24" s="2038"/>
      <c r="E24" s="2038"/>
      <c r="F24" s="2038"/>
      <c r="G24" s="2038"/>
      <c r="H24" s="2038"/>
      <c r="I24" s="2038"/>
      <c r="J24" s="2038"/>
      <c r="K24" s="2038"/>
      <c r="L24" s="2038"/>
      <c r="M24" s="2038"/>
      <c r="N24" s="2038"/>
      <c r="O24" s="2038"/>
      <c r="P24" s="2038"/>
      <c r="Q24" s="2038"/>
      <c r="R24" s="2038"/>
      <c r="S24" s="2038"/>
      <c r="T24" s="2038"/>
      <c r="U24" s="2038"/>
      <c r="V24" s="2038"/>
      <c r="W24" s="2038"/>
      <c r="X24" s="2038"/>
      <c r="Y24" s="2038"/>
      <c r="Z24" s="292"/>
      <c r="AA24" s="292"/>
      <c r="AB24" s="292"/>
    </row>
    <row r="25" spans="1:28" x14ac:dyDescent="0.25">
      <c r="A25" s="2039"/>
      <c r="B25" s="2039"/>
      <c r="C25" s="2039"/>
      <c r="D25" s="2039"/>
      <c r="E25" s="2039"/>
      <c r="F25" s="2039"/>
      <c r="G25" s="2039"/>
      <c r="H25" s="2039"/>
      <c r="I25" s="2039"/>
      <c r="J25" s="2039"/>
      <c r="K25" s="2039"/>
      <c r="L25" s="2039"/>
      <c r="M25" s="2039"/>
      <c r="N25" s="2039" t="s">
        <v>588</v>
      </c>
      <c r="O25" s="2039"/>
      <c r="P25" s="2039"/>
      <c r="Q25" s="2039"/>
      <c r="R25" s="2039"/>
      <c r="S25" s="2039"/>
      <c r="T25" s="2039"/>
      <c r="U25" s="2039"/>
      <c r="V25" s="2039"/>
      <c r="W25" s="2039"/>
      <c r="X25" s="2039"/>
      <c r="Y25" s="2039"/>
      <c r="Z25" s="292"/>
      <c r="AA25" s="292"/>
      <c r="AB25" s="292"/>
    </row>
    <row r="26" spans="1:28" x14ac:dyDescent="0.25">
      <c r="A26" s="2040" t="s">
        <v>243</v>
      </c>
      <c r="B26" s="2040"/>
      <c r="C26" s="2040"/>
      <c r="D26" s="2040"/>
      <c r="E26" s="2040"/>
      <c r="F26" s="2040"/>
      <c r="G26" s="2040"/>
      <c r="H26" s="2040"/>
      <c r="I26" s="2040"/>
      <c r="J26" s="2040"/>
      <c r="K26" s="2040"/>
      <c r="L26" s="2040"/>
      <c r="M26" s="2040"/>
      <c r="N26" s="2040" t="s">
        <v>642</v>
      </c>
      <c r="O26" s="2040"/>
      <c r="P26" s="2040"/>
      <c r="Q26" s="2040"/>
      <c r="R26" s="2040"/>
      <c r="S26" s="2040"/>
      <c r="T26" s="2040"/>
      <c r="U26" s="2040"/>
      <c r="V26" s="2040"/>
      <c r="W26" s="2040"/>
      <c r="X26" s="2040"/>
      <c r="Y26" s="2040"/>
      <c r="Z26" s="292"/>
      <c r="AA26" s="292"/>
      <c r="AB26" s="292"/>
    </row>
    <row r="27" spans="1:28" x14ac:dyDescent="0.25">
      <c r="A27" s="1970" t="s">
        <v>3</v>
      </c>
      <c r="B27" s="263"/>
      <c r="C27" s="1967" t="s">
        <v>4</v>
      </c>
      <c r="D27" s="1967"/>
      <c r="E27" s="1967"/>
      <c r="F27" s="264"/>
      <c r="G27" s="1967" t="s">
        <v>5</v>
      </c>
      <c r="H27" s="1967"/>
      <c r="I27" s="1967" t="s">
        <v>6</v>
      </c>
      <c r="J27" s="1967"/>
      <c r="K27" s="1967" t="s">
        <v>7</v>
      </c>
      <c r="L27" s="1967"/>
      <c r="M27" s="1967" t="s">
        <v>8</v>
      </c>
      <c r="N27" s="1967"/>
      <c r="O27" s="265"/>
      <c r="P27" s="1967" t="s">
        <v>9</v>
      </c>
      <c r="Q27" s="1967"/>
      <c r="R27" s="1967"/>
      <c r="S27" s="1967" t="s">
        <v>10</v>
      </c>
      <c r="T27" s="1967"/>
      <c r="U27" s="1967"/>
      <c r="V27" s="1967"/>
      <c r="W27" s="266"/>
      <c r="X27" s="267"/>
      <c r="Y27" s="266"/>
      <c r="Z27" s="266"/>
      <c r="AA27" s="267"/>
      <c r="AB27" s="360"/>
    </row>
    <row r="28" spans="1:28" x14ac:dyDescent="0.25">
      <c r="A28" s="1970"/>
      <c r="B28" s="269"/>
      <c r="C28" s="1967"/>
      <c r="D28" s="1967"/>
      <c r="E28" s="1967"/>
      <c r="F28" s="270"/>
      <c r="G28" s="1967"/>
      <c r="H28" s="1967"/>
      <c r="I28" s="1967"/>
      <c r="J28" s="1967"/>
      <c r="K28" s="1967"/>
      <c r="L28" s="1967"/>
      <c r="M28" s="1967"/>
      <c r="N28" s="1967"/>
      <c r="O28" s="271"/>
      <c r="P28" s="1967"/>
      <c r="Q28" s="1967"/>
      <c r="R28" s="1967"/>
      <c r="S28" s="1967"/>
      <c r="T28" s="1967"/>
      <c r="U28" s="1967"/>
      <c r="V28" s="1967"/>
      <c r="W28" s="272"/>
      <c r="X28" s="273"/>
      <c r="Y28" s="272"/>
      <c r="Z28" s="272"/>
      <c r="AA28" s="273"/>
      <c r="AB28" s="361"/>
    </row>
    <row r="29" spans="1:28" x14ac:dyDescent="0.25">
      <c r="A29" s="1970"/>
      <c r="B29" s="269"/>
      <c r="C29" s="2045"/>
      <c r="D29" s="2045"/>
      <c r="E29" s="2045"/>
      <c r="F29" s="270"/>
      <c r="G29" s="2045"/>
      <c r="H29" s="2045"/>
      <c r="I29" s="2045"/>
      <c r="J29" s="2045"/>
      <c r="K29" s="2045"/>
      <c r="L29" s="2045"/>
      <c r="M29" s="2045"/>
      <c r="N29" s="2045"/>
      <c r="O29" s="271"/>
      <c r="P29" s="2045"/>
      <c r="Q29" s="2045"/>
      <c r="R29" s="2045"/>
      <c r="S29" s="2045"/>
      <c r="T29" s="2045"/>
      <c r="U29" s="2045"/>
      <c r="V29" s="2045"/>
      <c r="W29" s="272"/>
      <c r="X29" s="273"/>
      <c r="Y29" s="272"/>
      <c r="Z29" s="272"/>
      <c r="AA29" s="273"/>
      <c r="AB29" s="361"/>
    </row>
    <row r="30" spans="1:28" ht="159" x14ac:dyDescent="0.25">
      <c r="A30" s="345" t="s">
        <v>11</v>
      </c>
      <c r="B30" s="1925" t="s">
        <v>12</v>
      </c>
      <c r="C30" s="281" t="s">
        <v>13</v>
      </c>
      <c r="D30" s="281" t="s">
        <v>14</v>
      </c>
      <c r="E30" s="281" t="s">
        <v>15</v>
      </c>
      <c r="F30" s="281" t="s">
        <v>16</v>
      </c>
      <c r="G30" s="281" t="s">
        <v>17</v>
      </c>
      <c r="H30" s="281" t="s">
        <v>18</v>
      </c>
      <c r="I30" s="281" t="s">
        <v>17</v>
      </c>
      <c r="J30" s="281" t="s">
        <v>18</v>
      </c>
      <c r="K30" s="281" t="s">
        <v>19</v>
      </c>
      <c r="L30" s="281" t="s">
        <v>20</v>
      </c>
      <c r="M30" s="281" t="s">
        <v>21</v>
      </c>
      <c r="N30" s="281" t="s">
        <v>22</v>
      </c>
      <c r="O30" s="281" t="s">
        <v>23</v>
      </c>
      <c r="P30" s="281" t="s">
        <v>24</v>
      </c>
      <c r="Q30" s="281" t="s">
        <v>25</v>
      </c>
      <c r="R30" s="281" t="s">
        <v>26</v>
      </c>
      <c r="S30" s="281" t="s">
        <v>27</v>
      </c>
      <c r="T30" s="281" t="s">
        <v>28</v>
      </c>
      <c r="U30" s="281" t="s">
        <v>29</v>
      </c>
      <c r="V30" s="281" t="s">
        <v>30</v>
      </c>
      <c r="W30" s="281" t="s">
        <v>31</v>
      </c>
      <c r="X30" s="281" t="s">
        <v>32</v>
      </c>
      <c r="Y30" s="281" t="s">
        <v>33</v>
      </c>
      <c r="Z30" s="281" t="s">
        <v>34</v>
      </c>
      <c r="AA30" s="281" t="s">
        <v>35</v>
      </c>
      <c r="AB30" s="1617" t="s">
        <v>36</v>
      </c>
    </row>
    <row r="31" spans="1:28" x14ac:dyDescent="0.25">
      <c r="A31" s="1618" t="s">
        <v>43</v>
      </c>
      <c r="B31" s="1616"/>
      <c r="C31" s="364"/>
      <c r="D31" s="364"/>
      <c r="E31" s="364"/>
      <c r="F31" s="364"/>
      <c r="G31" s="364"/>
      <c r="H31" s="364"/>
      <c r="I31" s="364"/>
      <c r="J31" s="364"/>
      <c r="K31" s="364"/>
      <c r="L31" s="364"/>
      <c r="M31" s="364"/>
      <c r="N31" s="364"/>
      <c r="O31" s="364"/>
      <c r="P31" s="364"/>
      <c r="Q31" s="364"/>
      <c r="R31" s="364"/>
      <c r="S31" s="364"/>
      <c r="T31" s="364"/>
      <c r="U31" s="364"/>
      <c r="V31" s="364"/>
      <c r="W31" s="364"/>
      <c r="X31" s="364"/>
      <c r="Y31" s="364"/>
      <c r="Z31" s="364"/>
      <c r="AA31" s="364"/>
      <c r="AB31" s="1617"/>
    </row>
    <row r="32" spans="1:28" ht="22.5" x14ac:dyDescent="0.25">
      <c r="A32" s="1564" t="s">
        <v>721</v>
      </c>
      <c r="B32" s="903"/>
      <c r="C32" s="811"/>
      <c r="D32" s="811"/>
      <c r="E32" s="811"/>
      <c r="F32" s="1660"/>
      <c r="G32" s="733"/>
      <c r="H32" s="1660"/>
      <c r="I32" s="586"/>
      <c r="J32" s="1146"/>
      <c r="K32" s="398"/>
      <c r="L32" s="398"/>
      <c r="M32" s="1660"/>
      <c r="N32" s="1660"/>
      <c r="O32" s="1660"/>
      <c r="P32" s="398"/>
      <c r="Q32" s="398"/>
      <c r="R32" s="398"/>
      <c r="S32" s="398"/>
      <c r="T32" s="398"/>
      <c r="U32" s="398"/>
      <c r="V32" s="398"/>
      <c r="W32" s="398"/>
      <c r="X32" s="1660"/>
      <c r="Y32" s="398"/>
      <c r="Z32" s="398"/>
      <c r="AA32" s="1660"/>
      <c r="AB32" s="1660"/>
    </row>
    <row r="33" spans="1:28" x14ac:dyDescent="0.25">
      <c r="A33" s="1863" t="s">
        <v>699</v>
      </c>
      <c r="B33" s="903"/>
      <c r="C33" s="811"/>
      <c r="D33" s="811"/>
      <c r="E33" s="811"/>
      <c r="F33" s="1660"/>
      <c r="G33" s="733"/>
      <c r="H33" s="1660"/>
      <c r="I33" s="586"/>
      <c r="J33" s="1146"/>
      <c r="K33" s="398"/>
      <c r="L33" s="398"/>
      <c r="M33" s="1660"/>
      <c r="N33" s="1660"/>
      <c r="O33" s="1660"/>
      <c r="P33" s="398"/>
      <c r="Q33" s="398"/>
      <c r="R33" s="398"/>
      <c r="S33" s="398"/>
      <c r="T33" s="398"/>
      <c r="U33" s="398"/>
      <c r="V33" s="398"/>
      <c r="W33" s="398"/>
      <c r="X33" s="1660"/>
      <c r="Y33" s="398"/>
      <c r="Z33" s="398"/>
      <c r="AA33" s="1660"/>
      <c r="AB33" s="1660"/>
    </row>
    <row r="34" spans="1:28" x14ac:dyDescent="0.25">
      <c r="A34" s="1147" t="s">
        <v>48</v>
      </c>
      <c r="B34" s="903"/>
      <c r="C34" s="811"/>
      <c r="D34" s="811"/>
      <c r="E34" s="811"/>
      <c r="F34" s="304"/>
      <c r="G34" s="733"/>
      <c r="H34" s="304"/>
      <c r="I34" s="586"/>
      <c r="J34" s="240"/>
      <c r="K34" s="227"/>
      <c r="L34" s="227"/>
      <c r="M34" s="304"/>
      <c r="N34" s="304"/>
      <c r="O34" s="304"/>
      <c r="P34" s="227"/>
      <c r="Q34" s="227"/>
      <c r="R34" s="227"/>
      <c r="S34" s="227"/>
      <c r="T34" s="227"/>
      <c r="U34" s="227"/>
      <c r="V34" s="227"/>
      <c r="W34" s="227"/>
      <c r="X34" s="304"/>
      <c r="Y34" s="227"/>
      <c r="Z34" s="227"/>
      <c r="AA34" s="304"/>
      <c r="AB34" s="304"/>
    </row>
    <row r="35" spans="1:28" x14ac:dyDescent="0.25">
      <c r="A35" s="133" t="s">
        <v>44</v>
      </c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</row>
    <row r="36" spans="1:28" x14ac:dyDescent="0.25">
      <c r="A36" s="1804" t="s">
        <v>52</v>
      </c>
      <c r="B36" s="1923" t="s">
        <v>238</v>
      </c>
      <c r="C36" s="592"/>
      <c r="D36" s="580"/>
      <c r="E36" s="580"/>
      <c r="F36" s="872"/>
      <c r="G36" s="872"/>
      <c r="H36" s="580"/>
      <c r="I36" s="580"/>
      <c r="J36" s="580"/>
      <c r="K36" s="592"/>
      <c r="L36" s="592"/>
      <c r="M36" s="1657"/>
      <c r="N36" s="1657"/>
      <c r="O36" s="872"/>
      <c r="P36" s="580"/>
      <c r="Q36" s="1061"/>
      <c r="R36" s="858"/>
      <c r="S36" s="858"/>
      <c r="T36" s="858"/>
      <c r="U36" s="858">
        <v>38</v>
      </c>
      <c r="V36" s="858"/>
      <c r="W36" s="858"/>
      <c r="X36" s="1674"/>
      <c r="Y36" s="858"/>
      <c r="Z36" s="858"/>
      <c r="AA36" s="1675"/>
      <c r="AB36" s="1675">
        <v>38</v>
      </c>
    </row>
    <row r="37" spans="1:28" ht="22.5" x14ac:dyDescent="0.25">
      <c r="A37" s="1564" t="s">
        <v>721</v>
      </c>
      <c r="B37" s="903"/>
      <c r="C37" s="811"/>
      <c r="D37" s="811"/>
      <c r="E37" s="811"/>
      <c r="F37" s="1660"/>
      <c r="G37" s="733"/>
      <c r="H37" s="1660"/>
      <c r="I37" s="586"/>
      <c r="J37" s="1146"/>
      <c r="K37" s="398"/>
      <c r="L37" s="398"/>
      <c r="M37" s="1660"/>
      <c r="N37" s="1660"/>
      <c r="O37" s="1660"/>
      <c r="P37" s="398"/>
      <c r="Q37" s="398"/>
      <c r="R37" s="398"/>
      <c r="S37" s="398"/>
      <c r="T37" s="398"/>
      <c r="U37" s="398"/>
      <c r="V37" s="398"/>
      <c r="W37" s="398"/>
      <c r="X37" s="1660"/>
      <c r="Y37" s="398"/>
      <c r="Z37" s="398"/>
      <c r="AA37" s="1660"/>
      <c r="AB37" s="1660"/>
    </row>
    <row r="38" spans="1:28" x14ac:dyDescent="0.25">
      <c r="A38" s="1564" t="s">
        <v>699</v>
      </c>
      <c r="B38" s="903"/>
      <c r="C38" s="811"/>
      <c r="D38" s="811"/>
      <c r="E38" s="811"/>
      <c r="F38" s="1660"/>
      <c r="G38" s="733"/>
      <c r="H38" s="1660"/>
      <c r="I38" s="586"/>
      <c r="J38" s="1146"/>
      <c r="K38" s="398"/>
      <c r="L38" s="398"/>
      <c r="M38" s="1660"/>
      <c r="N38" s="1660"/>
      <c r="O38" s="1660"/>
      <c r="P38" s="398"/>
      <c r="Q38" s="398"/>
      <c r="R38" s="398"/>
      <c r="S38" s="398"/>
      <c r="T38" s="398"/>
      <c r="U38" s="398"/>
      <c r="V38" s="398"/>
      <c r="W38" s="398"/>
      <c r="X38" s="1660"/>
      <c r="Y38" s="398"/>
      <c r="Z38" s="398"/>
      <c r="AA38" s="1660"/>
      <c r="AB38" s="1660"/>
    </row>
    <row r="39" spans="1:28" x14ac:dyDescent="0.25">
      <c r="A39" s="1734" t="s">
        <v>71</v>
      </c>
      <c r="B39" s="335" t="s">
        <v>238</v>
      </c>
      <c r="C39" s="1251">
        <v>19</v>
      </c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1864">
        <v>14</v>
      </c>
      <c r="X39" s="283"/>
      <c r="Y39" s="283"/>
      <c r="Z39" s="1036"/>
      <c r="AA39" s="1865"/>
      <c r="AB39" s="1926">
        <v>14</v>
      </c>
    </row>
    <row r="40" spans="1:28" x14ac:dyDescent="0.25">
      <c r="A40" s="1734" t="s">
        <v>74</v>
      </c>
      <c r="B40" s="335" t="s">
        <v>238</v>
      </c>
      <c r="C40" s="1252">
        <v>19</v>
      </c>
      <c r="D40" s="1923"/>
      <c r="E40" s="1923"/>
      <c r="F40" s="1923"/>
      <c r="G40" s="1923"/>
      <c r="H40" s="1923"/>
      <c r="I40" s="1923"/>
      <c r="J40" s="1923"/>
      <c r="K40" s="1923"/>
      <c r="L40" s="1923"/>
      <c r="M40" s="1923"/>
      <c r="N40" s="1923"/>
      <c r="O40" s="1923"/>
      <c r="P40" s="1923"/>
      <c r="Q40" s="1923"/>
      <c r="R40" s="1923"/>
      <c r="S40" s="1923"/>
      <c r="T40" s="1923"/>
      <c r="U40" s="1923"/>
      <c r="V40" s="1923"/>
      <c r="W40" s="1926">
        <v>22</v>
      </c>
      <c r="X40" s="1923"/>
      <c r="Y40" s="1923"/>
      <c r="Z40" s="1923"/>
      <c r="AA40" s="1267"/>
      <c r="AB40" s="1926">
        <v>22</v>
      </c>
    </row>
    <row r="41" spans="1:28" x14ac:dyDescent="0.25">
      <c r="A41" s="304" t="s">
        <v>49</v>
      </c>
      <c r="B41" s="133"/>
      <c r="C41" s="133"/>
      <c r="D41" s="133"/>
      <c r="E41" s="133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127"/>
      <c r="R41" s="249"/>
      <c r="S41" s="249"/>
      <c r="T41" s="249"/>
      <c r="U41" s="209">
        <f>SUM(U36:U40)</f>
        <v>38</v>
      </c>
      <c r="V41" s="249"/>
      <c r="W41" s="409">
        <f>SUM(W37:W40)</f>
        <v>36</v>
      </c>
      <c r="X41" s="249"/>
      <c r="Y41" s="249"/>
      <c r="Z41" s="249"/>
      <c r="AA41" s="249"/>
      <c r="AB41" s="133">
        <f>SUM(T41:AA41)</f>
        <v>74</v>
      </c>
    </row>
    <row r="42" spans="1:28" x14ac:dyDescent="0.25">
      <c r="A42" s="304" t="s">
        <v>43</v>
      </c>
      <c r="B42" s="133"/>
      <c r="C42" s="133"/>
      <c r="D42" s="133"/>
      <c r="E42" s="133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127"/>
      <c r="R42" s="249"/>
      <c r="S42" s="249"/>
      <c r="T42" s="249"/>
      <c r="U42" s="209"/>
      <c r="V42" s="249"/>
      <c r="W42" s="409"/>
      <c r="X42" s="249"/>
      <c r="Y42" s="249"/>
      <c r="Z42" s="249"/>
      <c r="AA42" s="249"/>
      <c r="AB42" s="133"/>
    </row>
    <row r="43" spans="1:28" x14ac:dyDescent="0.25">
      <c r="A43" s="91" t="s">
        <v>85</v>
      </c>
      <c r="B43" s="1917"/>
      <c r="C43" s="1917"/>
      <c r="D43" s="1917"/>
      <c r="E43" s="1917"/>
      <c r="F43" s="1917"/>
      <c r="G43" s="1917"/>
      <c r="H43" s="1917"/>
      <c r="I43" s="1917"/>
      <c r="J43" s="1917"/>
      <c r="K43" s="1917"/>
      <c r="L43" s="1917"/>
      <c r="M43" s="1917"/>
      <c r="N43" s="1917"/>
      <c r="O43" s="1917"/>
      <c r="P43" s="1917"/>
      <c r="Q43" s="1917"/>
      <c r="R43" s="1917"/>
      <c r="S43" s="1917"/>
      <c r="T43" s="1917"/>
      <c r="U43" s="1917">
        <f>SUM(U41:U42)</f>
        <v>38</v>
      </c>
      <c r="V43" s="1917"/>
      <c r="W43" s="1917">
        <f>SUM(W41:W42)</f>
        <v>36</v>
      </c>
      <c r="X43" s="1917"/>
      <c r="Y43" s="1917"/>
      <c r="Z43" s="1917"/>
      <c r="AA43" s="1917"/>
      <c r="AB43" s="1917">
        <f>SUM(T43:AA43)</f>
        <v>74</v>
      </c>
    </row>
    <row r="44" spans="1:28" x14ac:dyDescent="0.25">
      <c r="A44" s="258" t="s">
        <v>311</v>
      </c>
      <c r="B44" s="255" t="s">
        <v>308</v>
      </c>
      <c r="C44" s="256"/>
      <c r="D44" s="257"/>
      <c r="E44" s="257"/>
      <c r="F44" s="257"/>
      <c r="G44" s="257"/>
      <c r="H44" s="257"/>
      <c r="I44" s="257"/>
      <c r="J44" s="257"/>
      <c r="K44" s="257"/>
      <c r="L44" s="257"/>
      <c r="M44" s="2037" t="s">
        <v>100</v>
      </c>
      <c r="N44" s="2037"/>
      <c r="O44" s="2037"/>
      <c r="P44" s="2037"/>
      <c r="Q44" s="2037"/>
      <c r="R44" s="2037"/>
      <c r="S44" s="2037"/>
      <c r="T44" s="2037"/>
      <c r="U44" s="2037"/>
      <c r="V44" s="2037"/>
      <c r="W44" s="257"/>
      <c r="X44" s="257"/>
      <c r="Y44" s="257"/>
      <c r="Z44" s="257"/>
      <c r="AA44" s="257"/>
      <c r="AB44" s="257"/>
    </row>
    <row r="45" spans="1:28" x14ac:dyDescent="0.25">
      <c r="A45" s="258" t="s">
        <v>309</v>
      </c>
      <c r="C45" s="256"/>
      <c r="D45" s="257"/>
      <c r="E45" s="257"/>
      <c r="F45" s="257"/>
      <c r="G45" s="257"/>
      <c r="H45" s="257"/>
      <c r="I45" s="257"/>
      <c r="J45" s="257"/>
      <c r="K45" s="257"/>
      <c r="L45" s="257"/>
      <c r="M45" s="259"/>
      <c r="N45" s="256"/>
      <c r="O45" s="256"/>
      <c r="P45" s="256"/>
      <c r="Q45" s="256"/>
      <c r="R45" s="256"/>
      <c r="S45" s="256"/>
      <c r="T45" s="256"/>
      <c r="U45" s="256"/>
      <c r="V45" s="256"/>
      <c r="W45" s="257"/>
      <c r="X45" s="257"/>
      <c r="Y45" s="257"/>
      <c r="Z45" s="257"/>
      <c r="AA45" s="257"/>
      <c r="AB45" s="257"/>
    </row>
  </sheetData>
  <mergeCells count="28">
    <mergeCell ref="M27:N29"/>
    <mergeCell ref="P27:R29"/>
    <mergeCell ref="S27:V29"/>
    <mergeCell ref="M44:V44"/>
    <mergeCell ref="A27:A29"/>
    <mergeCell ref="C27:E29"/>
    <mergeCell ref="G27:H29"/>
    <mergeCell ref="I27:J29"/>
    <mergeCell ref="K27:L29"/>
    <mergeCell ref="A24:Y24"/>
    <mergeCell ref="A25:M25"/>
    <mergeCell ref="N25:Y25"/>
    <mergeCell ref="A26:M26"/>
    <mergeCell ref="N26:Y26"/>
    <mergeCell ref="A1:Y1"/>
    <mergeCell ref="A2:M2"/>
    <mergeCell ref="N2:Y2"/>
    <mergeCell ref="A3:M3"/>
    <mergeCell ref="N3:Y3"/>
    <mergeCell ref="M21:V21"/>
    <mergeCell ref="M4:N6"/>
    <mergeCell ref="P4:R6"/>
    <mergeCell ref="S4:V6"/>
    <mergeCell ref="A4:A6"/>
    <mergeCell ref="C4:E6"/>
    <mergeCell ref="G4:H6"/>
    <mergeCell ref="I4:J6"/>
    <mergeCell ref="K4:L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9"/>
  <sheetViews>
    <sheetView topLeftCell="A48" workbookViewId="0">
      <selection activeCell="AF35" sqref="AF35"/>
    </sheetView>
  </sheetViews>
  <sheetFormatPr defaultRowHeight="15" x14ac:dyDescent="0.25"/>
  <cols>
    <col min="1" max="1" width="19.7109375" style="129" customWidth="1"/>
    <col min="2" max="2" width="4.42578125" style="129" customWidth="1"/>
    <col min="3" max="3" width="4" style="129" customWidth="1"/>
    <col min="4" max="4" width="2.7109375" style="129" customWidth="1"/>
    <col min="5" max="5" width="3.28515625" style="129" customWidth="1"/>
    <col min="6" max="7" width="3.7109375" style="129" customWidth="1"/>
    <col min="8" max="8" width="4.28515625" style="129" customWidth="1"/>
    <col min="9" max="9" width="4.140625" style="129" customWidth="1"/>
    <col min="10" max="10" width="4.42578125" style="129" customWidth="1"/>
    <col min="11" max="11" width="3.5703125" style="129" customWidth="1"/>
    <col min="12" max="12" width="3.7109375" style="129" customWidth="1"/>
    <col min="13" max="14" width="4.42578125" style="129" customWidth="1"/>
    <col min="15" max="15" width="3.7109375" style="129" customWidth="1"/>
    <col min="16" max="16" width="3.28515625" style="129" customWidth="1"/>
    <col min="17" max="17" width="3.5703125" style="129" customWidth="1"/>
    <col min="18" max="18" width="3.42578125" style="129" customWidth="1"/>
    <col min="19" max="19" width="3.5703125" style="129" customWidth="1"/>
    <col min="20" max="20" width="3.7109375" style="129" customWidth="1"/>
    <col min="21" max="21" width="4.28515625" style="129" customWidth="1"/>
    <col min="22" max="22" width="3.28515625" style="129" customWidth="1"/>
    <col min="23" max="23" width="3" style="129" customWidth="1"/>
    <col min="24" max="24" width="4.42578125" style="129" customWidth="1"/>
    <col min="25" max="25" width="3.28515625" style="129" customWidth="1"/>
    <col min="26" max="26" width="3.7109375" style="129" customWidth="1"/>
    <col min="27" max="27" width="4" style="129" customWidth="1"/>
    <col min="28" max="28" width="6" style="129" customWidth="1"/>
    <col min="29" max="29" width="3.42578125" style="129" customWidth="1"/>
    <col min="30" max="30" width="5.85546875" style="129" customWidth="1"/>
    <col min="31" max="16384" width="9.140625" style="129"/>
  </cols>
  <sheetData>
    <row r="1" spans="1:28" ht="12" customHeight="1" x14ac:dyDescent="0.25">
      <c r="A1" s="2038" t="s">
        <v>223</v>
      </c>
      <c r="B1" s="2038"/>
      <c r="C1" s="2038"/>
      <c r="D1" s="2038"/>
      <c r="E1" s="2038"/>
      <c r="F1" s="2038"/>
      <c r="G1" s="2038"/>
      <c r="H1" s="2038"/>
      <c r="I1" s="2038"/>
      <c r="J1" s="2038"/>
      <c r="K1" s="2038"/>
      <c r="L1" s="2038"/>
      <c r="M1" s="2038"/>
      <c r="N1" s="2038"/>
      <c r="O1" s="2038"/>
      <c r="P1" s="2038"/>
      <c r="Q1" s="2038"/>
      <c r="R1" s="2038"/>
      <c r="S1" s="2038"/>
      <c r="T1" s="2038"/>
      <c r="U1" s="2038"/>
      <c r="V1" s="2038"/>
      <c r="W1" s="2038"/>
      <c r="X1" s="2038"/>
      <c r="Y1" s="2038"/>
      <c r="Z1" s="292"/>
      <c r="AA1" s="292"/>
      <c r="AB1" s="292"/>
    </row>
    <row r="2" spans="1:28" ht="12.75" customHeight="1" x14ac:dyDescent="0.25">
      <c r="A2" s="2039"/>
      <c r="B2" s="2039"/>
      <c r="C2" s="2039"/>
      <c r="D2" s="2039"/>
      <c r="E2" s="2039"/>
      <c r="F2" s="2039"/>
      <c r="G2" s="2039"/>
      <c r="H2" s="2039"/>
      <c r="I2" s="2039"/>
      <c r="J2" s="2039"/>
      <c r="K2" s="2039"/>
      <c r="L2" s="2039"/>
      <c r="M2" s="2039"/>
      <c r="N2" s="2039" t="s">
        <v>578</v>
      </c>
      <c r="O2" s="2039"/>
      <c r="P2" s="2039"/>
      <c r="Q2" s="2039"/>
      <c r="R2" s="2039"/>
      <c r="S2" s="2039"/>
      <c r="T2" s="2039"/>
      <c r="U2" s="2039"/>
      <c r="V2" s="2039"/>
      <c r="W2" s="2039"/>
      <c r="X2" s="2039"/>
      <c r="Y2" s="2039"/>
      <c r="Z2" s="292"/>
      <c r="AA2" s="292"/>
      <c r="AB2" s="292"/>
    </row>
    <row r="3" spans="1:28" x14ac:dyDescent="0.25">
      <c r="A3" s="2040" t="s">
        <v>715</v>
      </c>
      <c r="B3" s="2040"/>
      <c r="C3" s="2040"/>
      <c r="D3" s="2040"/>
      <c r="E3" s="2040"/>
      <c r="F3" s="2040"/>
      <c r="G3" s="2040"/>
      <c r="H3" s="2040"/>
      <c r="I3" s="2040"/>
      <c r="J3" s="2040"/>
      <c r="K3" s="2040"/>
      <c r="L3" s="2040"/>
      <c r="M3" s="2040"/>
      <c r="N3" s="2040" t="s">
        <v>299</v>
      </c>
      <c r="O3" s="2040"/>
      <c r="P3" s="2040"/>
      <c r="Q3" s="2040"/>
      <c r="R3" s="2040"/>
      <c r="S3" s="2040"/>
      <c r="T3" s="2040"/>
      <c r="U3" s="2040"/>
      <c r="V3" s="2040"/>
      <c r="W3" s="2040"/>
      <c r="X3" s="2040"/>
      <c r="Y3" s="2040"/>
      <c r="Z3" s="292"/>
      <c r="AA3" s="292"/>
      <c r="AB3" s="402"/>
    </row>
    <row r="4" spans="1:28" x14ac:dyDescent="0.25">
      <c r="A4" s="1970" t="s">
        <v>3</v>
      </c>
      <c r="B4" s="263"/>
      <c r="C4" s="1967" t="s">
        <v>4</v>
      </c>
      <c r="D4" s="1967"/>
      <c r="E4" s="1967"/>
      <c r="F4" s="264"/>
      <c r="G4" s="1967" t="s">
        <v>423</v>
      </c>
      <c r="H4" s="1967"/>
      <c r="I4" s="1967" t="s">
        <v>424</v>
      </c>
      <c r="J4" s="1967"/>
      <c r="K4" s="1967" t="s">
        <v>7</v>
      </c>
      <c r="L4" s="1967"/>
      <c r="M4" s="1967" t="s">
        <v>8</v>
      </c>
      <c r="N4" s="1967"/>
      <c r="O4" s="265"/>
      <c r="P4" s="1967" t="s">
        <v>9</v>
      </c>
      <c r="Q4" s="1967"/>
      <c r="R4" s="1967"/>
      <c r="S4" s="1967" t="s">
        <v>10</v>
      </c>
      <c r="T4" s="1967"/>
      <c r="U4" s="1967"/>
      <c r="V4" s="1967"/>
      <c r="W4" s="266"/>
      <c r="X4" s="267"/>
      <c r="Y4" s="266"/>
      <c r="Z4" s="266"/>
      <c r="AA4" s="293"/>
      <c r="AB4" s="403"/>
    </row>
    <row r="5" spans="1:28" x14ac:dyDescent="0.25">
      <c r="A5" s="1970"/>
      <c r="B5" s="269"/>
      <c r="C5" s="1967"/>
      <c r="D5" s="1967"/>
      <c r="E5" s="1967"/>
      <c r="F5" s="270"/>
      <c r="G5" s="1967"/>
      <c r="H5" s="1967"/>
      <c r="I5" s="1967"/>
      <c r="J5" s="1967"/>
      <c r="K5" s="1967"/>
      <c r="L5" s="1967"/>
      <c r="M5" s="1967"/>
      <c r="N5" s="1967"/>
      <c r="O5" s="271"/>
      <c r="P5" s="1967"/>
      <c r="Q5" s="1967"/>
      <c r="R5" s="1967"/>
      <c r="S5" s="1967"/>
      <c r="T5" s="1967"/>
      <c r="U5" s="1967"/>
      <c r="V5" s="1967"/>
      <c r="W5" s="272"/>
      <c r="X5" s="273"/>
      <c r="Y5" s="272"/>
      <c r="Z5" s="272"/>
      <c r="AA5" s="295"/>
      <c r="AB5" s="403"/>
    </row>
    <row r="6" spans="1:28" ht="4.5" customHeight="1" x14ac:dyDescent="0.25">
      <c r="A6" s="1970"/>
      <c r="B6" s="269"/>
      <c r="C6" s="1967"/>
      <c r="D6" s="1967"/>
      <c r="E6" s="1967"/>
      <c r="F6" s="270"/>
      <c r="G6" s="1967"/>
      <c r="H6" s="1967"/>
      <c r="I6" s="1967"/>
      <c r="J6" s="1967"/>
      <c r="K6" s="1967"/>
      <c r="L6" s="1967"/>
      <c r="M6" s="1967"/>
      <c r="N6" s="1967"/>
      <c r="O6" s="271"/>
      <c r="P6" s="1967"/>
      <c r="Q6" s="1967"/>
      <c r="R6" s="1967"/>
      <c r="S6" s="1967"/>
      <c r="T6" s="1967"/>
      <c r="U6" s="1967"/>
      <c r="V6" s="1967"/>
      <c r="W6" s="272"/>
      <c r="X6" s="273"/>
      <c r="Y6" s="272"/>
      <c r="Z6" s="272"/>
      <c r="AA6" s="295"/>
      <c r="AB6" s="403"/>
    </row>
    <row r="7" spans="1:28" ht="82.5" customHeight="1" x14ac:dyDescent="0.25">
      <c r="A7" s="296" t="s">
        <v>11</v>
      </c>
      <c r="B7" s="276" t="s">
        <v>12</v>
      </c>
      <c r="C7" s="277" t="s">
        <v>13</v>
      </c>
      <c r="D7" s="277" t="s">
        <v>14</v>
      </c>
      <c r="E7" s="277" t="s">
        <v>15</v>
      </c>
      <c r="F7" s="278" t="s">
        <v>16</v>
      </c>
      <c r="G7" s="279" t="s">
        <v>17</v>
      </c>
      <c r="H7" s="278" t="s">
        <v>18</v>
      </c>
      <c r="I7" s="277" t="s">
        <v>17</v>
      </c>
      <c r="J7" s="277" t="s">
        <v>18</v>
      </c>
      <c r="K7" s="277" t="s">
        <v>19</v>
      </c>
      <c r="L7" s="277" t="s">
        <v>20</v>
      </c>
      <c r="M7" s="277" t="s">
        <v>21</v>
      </c>
      <c r="N7" s="277" t="s">
        <v>22</v>
      </c>
      <c r="O7" s="277" t="s">
        <v>23</v>
      </c>
      <c r="P7" s="277" t="s">
        <v>24</v>
      </c>
      <c r="Q7" s="277" t="s">
        <v>25</v>
      </c>
      <c r="R7" s="277" t="s">
        <v>26</v>
      </c>
      <c r="S7" s="277" t="s">
        <v>27</v>
      </c>
      <c r="T7" s="277" t="s">
        <v>28</v>
      </c>
      <c r="U7" s="277" t="s">
        <v>29</v>
      </c>
      <c r="V7" s="277" t="s">
        <v>30</v>
      </c>
      <c r="W7" s="278" t="s">
        <v>31</v>
      </c>
      <c r="X7" s="278" t="s">
        <v>32</v>
      </c>
      <c r="Y7" s="278" t="s">
        <v>33</v>
      </c>
      <c r="Z7" s="278" t="s">
        <v>34</v>
      </c>
      <c r="AA7" s="279" t="s">
        <v>35</v>
      </c>
      <c r="AB7" s="1303" t="s">
        <v>36</v>
      </c>
    </row>
    <row r="8" spans="1:28" ht="12.75" customHeight="1" x14ac:dyDescent="0.25">
      <c r="A8" s="315" t="s">
        <v>43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249"/>
    </row>
    <row r="9" spans="1:28" s="372" customFormat="1" ht="22.5" x14ac:dyDescent="0.25">
      <c r="A9" s="1673" t="s">
        <v>335</v>
      </c>
      <c r="B9" s="1735" t="s">
        <v>238</v>
      </c>
      <c r="C9" s="737">
        <v>10</v>
      </c>
      <c r="D9" s="241"/>
      <c r="E9" s="1713"/>
      <c r="F9" s="693"/>
      <c r="G9" s="693"/>
      <c r="H9" s="302">
        <v>40</v>
      </c>
      <c r="I9" s="579"/>
      <c r="J9" s="302">
        <v>20</v>
      </c>
      <c r="K9" s="1742"/>
      <c r="L9" s="1742"/>
      <c r="M9" s="692"/>
      <c r="N9" s="692"/>
      <c r="O9" s="693"/>
      <c r="P9" s="1711"/>
      <c r="Q9" s="811"/>
      <c r="R9" s="1713"/>
      <c r="S9" s="302"/>
      <c r="T9" s="302"/>
      <c r="U9" s="302"/>
      <c r="V9" s="302"/>
      <c r="W9" s="1711"/>
      <c r="X9" s="689">
        <v>3</v>
      </c>
      <c r="Y9" s="1713"/>
      <c r="Z9" s="302"/>
      <c r="AA9" s="694">
        <v>2</v>
      </c>
      <c r="AB9" s="603">
        <f t="shared" ref="AB9:AB14" si="0">SUM(H9:AA9)</f>
        <v>65</v>
      </c>
    </row>
    <row r="10" spans="1:28" s="372" customFormat="1" ht="15.75" customHeight="1" x14ac:dyDescent="0.25">
      <c r="A10" s="1768" t="s">
        <v>719</v>
      </c>
      <c r="B10" s="9">
        <v>2</v>
      </c>
      <c r="C10" s="773">
        <v>22</v>
      </c>
      <c r="D10" s="763"/>
      <c r="E10" s="763"/>
      <c r="F10" s="1806"/>
      <c r="G10" s="733"/>
      <c r="H10" s="324"/>
      <c r="I10" s="593"/>
      <c r="J10" s="1807">
        <v>28</v>
      </c>
      <c r="K10" s="1607"/>
      <c r="L10" s="1607"/>
      <c r="M10" s="1607"/>
      <c r="N10" s="1607"/>
      <c r="O10" s="763"/>
      <c r="P10" s="1607"/>
      <c r="Q10" s="763"/>
      <c r="R10" s="763"/>
      <c r="S10" s="763"/>
      <c r="T10" s="763"/>
      <c r="U10" s="763"/>
      <c r="V10" s="763"/>
      <c r="W10" s="760"/>
      <c r="X10" s="375"/>
      <c r="Y10" s="1103"/>
      <c r="Z10" s="763"/>
      <c r="AA10" s="1808">
        <v>5</v>
      </c>
      <c r="AB10" s="1755">
        <f t="shared" si="0"/>
        <v>33</v>
      </c>
    </row>
    <row r="11" spans="1:28" s="372" customFormat="1" x14ac:dyDescent="0.25">
      <c r="A11" s="1768" t="s">
        <v>718</v>
      </c>
      <c r="B11" s="9">
        <v>2</v>
      </c>
      <c r="C11" s="773">
        <v>17</v>
      </c>
      <c r="D11" s="763"/>
      <c r="E11" s="763"/>
      <c r="F11" s="1806"/>
      <c r="G11" s="733"/>
      <c r="H11" s="324"/>
      <c r="I11" s="593"/>
      <c r="J11" s="1807">
        <v>28</v>
      </c>
      <c r="K11" s="1607"/>
      <c r="L11" s="1607"/>
      <c r="M11" s="1607"/>
      <c r="N11" s="1607"/>
      <c r="O11" s="763"/>
      <c r="P11" s="1607"/>
      <c r="Q11" s="763"/>
      <c r="R11" s="763"/>
      <c r="S11" s="763"/>
      <c r="T11" s="763"/>
      <c r="U11" s="763"/>
      <c r="V11" s="763"/>
      <c r="W11" s="760"/>
      <c r="X11" s="375"/>
      <c r="Y11" s="1103"/>
      <c r="Z11" s="763"/>
      <c r="AA11" s="1808">
        <v>5</v>
      </c>
      <c r="AB11" s="1755">
        <f t="shared" si="0"/>
        <v>33</v>
      </c>
    </row>
    <row r="12" spans="1:28" s="372" customFormat="1" x14ac:dyDescent="0.25">
      <c r="A12" s="1673" t="s">
        <v>717</v>
      </c>
      <c r="B12" s="1859">
        <v>2</v>
      </c>
      <c r="C12" s="818">
        <v>23</v>
      </c>
      <c r="D12" s="1011"/>
      <c r="E12" s="1011"/>
      <c r="F12" s="1756"/>
      <c r="G12" s="794"/>
      <c r="H12" s="795"/>
      <c r="I12" s="802"/>
      <c r="J12" s="1574">
        <v>16</v>
      </c>
      <c r="K12" s="1756"/>
      <c r="L12" s="1756"/>
      <c r="M12" s="1756"/>
      <c r="N12" s="1756"/>
      <c r="O12" s="1011"/>
      <c r="P12" s="1756"/>
      <c r="Q12" s="1011"/>
      <c r="R12" s="1011"/>
      <c r="S12" s="1011"/>
      <c r="T12" s="1011"/>
      <c r="U12" s="1011"/>
      <c r="V12" s="1011"/>
      <c r="W12" s="1866"/>
      <c r="X12" s="1572"/>
      <c r="Y12" s="1867"/>
      <c r="Z12" s="1011"/>
      <c r="AA12" s="1844">
        <v>4</v>
      </c>
      <c r="AB12" s="1755">
        <f t="shared" si="0"/>
        <v>20</v>
      </c>
    </row>
    <row r="13" spans="1:28" s="372" customFormat="1" ht="22.5" x14ac:dyDescent="0.25">
      <c r="A13" s="1009" t="s">
        <v>720</v>
      </c>
      <c r="B13" s="1100">
        <v>2</v>
      </c>
      <c r="C13" s="1059">
        <v>13</v>
      </c>
      <c r="D13" s="1099"/>
      <c r="E13" s="1099"/>
      <c r="F13" s="1755"/>
      <c r="G13" s="733"/>
      <c r="H13" s="324"/>
      <c r="I13" s="577"/>
      <c r="J13" s="47">
        <v>16</v>
      </c>
      <c r="K13" s="1755"/>
      <c r="L13" s="1755"/>
      <c r="M13" s="1755"/>
      <c r="N13" s="1755"/>
      <c r="O13" s="1099"/>
      <c r="P13" s="1755"/>
      <c r="Q13" s="1099"/>
      <c r="R13" s="1099"/>
      <c r="S13" s="1099"/>
      <c r="T13" s="1099"/>
      <c r="U13" s="1099"/>
      <c r="V13" s="1099"/>
      <c r="W13" s="1099"/>
      <c r="X13" s="1755">
        <v>4</v>
      </c>
      <c r="Y13" s="1099"/>
      <c r="Z13" s="1099"/>
      <c r="AA13" s="1809">
        <v>4</v>
      </c>
      <c r="AB13" s="1755">
        <f t="shared" si="0"/>
        <v>24</v>
      </c>
    </row>
    <row r="14" spans="1:28" x14ac:dyDescent="0.25">
      <c r="A14" s="391" t="s">
        <v>48</v>
      </c>
      <c r="B14" s="556"/>
      <c r="C14" s="253"/>
      <c r="D14" s="253"/>
      <c r="E14" s="253"/>
      <c r="F14" s="130"/>
      <c r="G14" s="130"/>
      <c r="H14" s="130">
        <f>SUM(H9:H13)</f>
        <v>40</v>
      </c>
      <c r="I14" s="130"/>
      <c r="J14" s="130">
        <f>SUM(J9:J13)</f>
        <v>108</v>
      </c>
      <c r="K14" s="288">
        <f>SUM(K9:K13)</f>
        <v>0</v>
      </c>
      <c r="L14" s="288">
        <f>SUM(L9:L13)</f>
        <v>0</v>
      </c>
      <c r="M14" s="288"/>
      <c r="N14" s="288">
        <f>SUM(N9:N13)</f>
        <v>0</v>
      </c>
      <c r="O14" s="130"/>
      <c r="P14" s="130"/>
      <c r="Q14" s="130"/>
      <c r="R14" s="130"/>
      <c r="S14" s="130"/>
      <c r="T14" s="130"/>
      <c r="U14" s="130"/>
      <c r="V14" s="130"/>
      <c r="W14" s="130"/>
      <c r="X14" s="130">
        <f>SUM(X9:X13)</f>
        <v>7</v>
      </c>
      <c r="Y14" s="130"/>
      <c r="Z14" s="130"/>
      <c r="AA14" s="130">
        <f>SUM(AA9:AA13)</f>
        <v>20</v>
      </c>
      <c r="AB14" s="130">
        <f t="shared" si="0"/>
        <v>175</v>
      </c>
    </row>
    <row r="15" spans="1:28" ht="15.75" customHeight="1" x14ac:dyDescent="0.25">
      <c r="A15" s="315" t="s">
        <v>44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249"/>
    </row>
    <row r="16" spans="1:28" s="372" customFormat="1" ht="23.25" customHeight="1" x14ac:dyDescent="0.25">
      <c r="A16" s="1673" t="s">
        <v>364</v>
      </c>
      <c r="B16" s="580" t="s">
        <v>123</v>
      </c>
      <c r="C16" s="737">
        <v>9</v>
      </c>
      <c r="D16" s="241"/>
      <c r="E16" s="369"/>
      <c r="F16" s="881"/>
      <c r="G16" s="733"/>
      <c r="H16" s="83">
        <v>49</v>
      </c>
      <c r="I16" s="567"/>
      <c r="J16" s="324"/>
      <c r="K16" s="1669"/>
      <c r="L16" s="1669"/>
      <c r="M16" s="1670"/>
      <c r="N16" s="1670"/>
      <c r="O16" s="881">
        <v>7</v>
      </c>
      <c r="P16" s="83"/>
      <c r="Q16" s="83"/>
      <c r="R16" s="83"/>
      <c r="S16" s="83"/>
      <c r="T16" s="83"/>
      <c r="U16" s="83"/>
      <c r="V16" s="83"/>
      <c r="W16" s="83"/>
      <c r="X16" s="1670">
        <v>3</v>
      </c>
      <c r="Y16" s="83"/>
      <c r="Z16" s="83"/>
      <c r="AA16" s="881">
        <v>6</v>
      </c>
      <c r="AB16" s="603">
        <f t="shared" ref="AB16:AB23" si="1">SUM(F16:AA16)</f>
        <v>65</v>
      </c>
    </row>
    <row r="17" spans="1:32" s="372" customFormat="1" ht="22.5" x14ac:dyDescent="0.25">
      <c r="A17" s="1869" t="s">
        <v>107</v>
      </c>
      <c r="B17" s="1251" t="s">
        <v>408</v>
      </c>
      <c r="C17" s="385">
        <v>8</v>
      </c>
      <c r="D17" s="1251"/>
      <c r="E17" s="1251"/>
      <c r="F17" s="731"/>
      <c r="G17" s="732"/>
      <c r="H17" s="375"/>
      <c r="I17" s="1339"/>
      <c r="J17" s="1340">
        <v>14</v>
      </c>
      <c r="K17" s="385"/>
      <c r="L17" s="385"/>
      <c r="M17" s="730"/>
      <c r="N17" s="730"/>
      <c r="O17" s="729"/>
      <c r="P17" s="1251"/>
      <c r="Q17" s="385"/>
      <c r="R17" s="1251"/>
      <c r="S17" s="1251"/>
      <c r="T17" s="1251"/>
      <c r="U17" s="1251"/>
      <c r="V17" s="1251"/>
      <c r="W17" s="1251"/>
      <c r="X17" s="730"/>
      <c r="Y17" s="1251"/>
      <c r="Z17" s="1251"/>
      <c r="AA17" s="731">
        <v>4</v>
      </c>
      <c r="AB17" s="603">
        <f t="shared" si="1"/>
        <v>18</v>
      </c>
    </row>
    <row r="18" spans="1:32" s="372" customFormat="1" ht="22.5" customHeight="1" x14ac:dyDescent="0.25">
      <c r="A18" s="1869" t="s">
        <v>107</v>
      </c>
      <c r="B18" s="1251" t="s">
        <v>409</v>
      </c>
      <c r="C18" s="385">
        <v>8</v>
      </c>
      <c r="D18" s="1251"/>
      <c r="E18" s="1251"/>
      <c r="F18" s="731"/>
      <c r="G18" s="1868"/>
      <c r="H18" s="1572"/>
      <c r="I18" s="1854"/>
      <c r="J18" s="1340">
        <v>14</v>
      </c>
      <c r="K18" s="385"/>
      <c r="L18" s="385"/>
      <c r="M18" s="730"/>
      <c r="N18" s="730"/>
      <c r="O18" s="729"/>
      <c r="P18" s="1251"/>
      <c r="Q18" s="385"/>
      <c r="R18" s="1251"/>
      <c r="S18" s="1251"/>
      <c r="T18" s="1251"/>
      <c r="U18" s="1251"/>
      <c r="V18" s="1251"/>
      <c r="W18" s="1251"/>
      <c r="X18" s="730"/>
      <c r="Y18" s="1251"/>
      <c r="Z18" s="1251"/>
      <c r="AA18" s="731">
        <v>4</v>
      </c>
      <c r="AB18" s="603">
        <f t="shared" si="1"/>
        <v>18</v>
      </c>
    </row>
    <row r="19" spans="1:32" s="372" customFormat="1" x14ac:dyDescent="0.25">
      <c r="A19" s="1869" t="s">
        <v>534</v>
      </c>
      <c r="B19" s="1251" t="s">
        <v>355</v>
      </c>
      <c r="C19" s="385">
        <v>19</v>
      </c>
      <c r="D19" s="1251"/>
      <c r="E19" s="1251"/>
      <c r="F19" s="731"/>
      <c r="G19" s="732"/>
      <c r="H19" s="375"/>
      <c r="I19" s="580"/>
      <c r="J19" s="1340">
        <v>16</v>
      </c>
      <c r="K19" s="385"/>
      <c r="L19" s="385"/>
      <c r="M19" s="730"/>
      <c r="N19" s="730"/>
      <c r="O19" s="729"/>
      <c r="P19" s="1251"/>
      <c r="Q19" s="385"/>
      <c r="R19" s="1251"/>
      <c r="S19" s="1251"/>
      <c r="T19" s="1251"/>
      <c r="U19" s="1251"/>
      <c r="V19" s="1251"/>
      <c r="W19" s="1251"/>
      <c r="X19" s="730"/>
      <c r="Y19" s="1251"/>
      <c r="Z19" s="1251"/>
      <c r="AA19" s="731">
        <v>5</v>
      </c>
      <c r="AB19" s="603">
        <f t="shared" si="1"/>
        <v>21</v>
      </c>
    </row>
    <row r="20" spans="1:32" s="185" customFormat="1" ht="22.5" x14ac:dyDescent="0.25">
      <c r="A20" s="1341" t="s">
        <v>107</v>
      </c>
      <c r="B20" s="740" t="s">
        <v>401</v>
      </c>
      <c r="C20" s="1342">
        <v>16</v>
      </c>
      <c r="D20" s="741"/>
      <c r="E20" s="741"/>
      <c r="F20" s="742"/>
      <c r="G20" s="1776"/>
      <c r="H20" s="1777"/>
      <c r="I20" s="1778"/>
      <c r="J20" s="405">
        <v>16</v>
      </c>
      <c r="K20" s="374"/>
      <c r="L20" s="1345"/>
      <c r="M20" s="1346"/>
      <c r="N20" s="742"/>
      <c r="O20" s="742"/>
      <c r="P20" s="741"/>
      <c r="Q20" s="741"/>
      <c r="R20" s="741"/>
      <c r="S20" s="741"/>
      <c r="T20" s="741"/>
      <c r="U20" s="741"/>
      <c r="V20" s="741"/>
      <c r="W20" s="741"/>
      <c r="X20" s="742"/>
      <c r="Y20" s="741"/>
      <c r="Z20" s="741"/>
      <c r="AA20" s="1779">
        <v>4</v>
      </c>
      <c r="AB20" s="603">
        <f t="shared" si="1"/>
        <v>20</v>
      </c>
    </row>
    <row r="21" spans="1:32" s="372" customFormat="1" ht="17.25" customHeight="1" x14ac:dyDescent="0.25">
      <c r="A21" s="1009" t="s">
        <v>535</v>
      </c>
      <c r="B21" s="1100" t="s">
        <v>536</v>
      </c>
      <c r="C21" s="1059">
        <v>21</v>
      </c>
      <c r="D21" s="1099"/>
      <c r="E21" s="1099"/>
      <c r="F21" s="1755"/>
      <c r="G21" s="733"/>
      <c r="H21" s="324"/>
      <c r="I21" s="577"/>
      <c r="J21" s="47">
        <v>16</v>
      </c>
      <c r="K21" s="1755"/>
      <c r="L21" s="1755"/>
      <c r="M21" s="1789"/>
      <c r="N21" s="1790"/>
      <c r="O21" s="1791"/>
      <c r="P21" s="1790"/>
      <c r="Q21" s="1791"/>
      <c r="R21" s="1791"/>
      <c r="S21" s="1791"/>
      <c r="T21" s="1791"/>
      <c r="U21" s="1791"/>
      <c r="V21" s="1791"/>
      <c r="W21" s="1791"/>
      <c r="X21" s="1790"/>
      <c r="Y21" s="1791"/>
      <c r="Z21" s="1791"/>
      <c r="AA21" s="1792">
        <v>5</v>
      </c>
      <c r="AB21" s="1755">
        <f t="shared" si="1"/>
        <v>21</v>
      </c>
    </row>
    <row r="22" spans="1:32" s="372" customFormat="1" x14ac:dyDescent="0.25">
      <c r="A22" s="1099" t="s">
        <v>472</v>
      </c>
      <c r="B22" s="1059" t="s">
        <v>402</v>
      </c>
      <c r="C22" s="819">
        <v>5</v>
      </c>
      <c r="D22" s="821"/>
      <c r="E22" s="122"/>
      <c r="F22" s="1793"/>
      <c r="G22" s="794"/>
      <c r="H22" s="795"/>
      <c r="I22" s="593"/>
      <c r="J22" s="1762">
        <v>16</v>
      </c>
      <c r="K22" s="780"/>
      <c r="L22" s="781"/>
      <c r="M22" s="692"/>
      <c r="N22" s="692"/>
      <c r="O22" s="693"/>
      <c r="P22" s="691"/>
      <c r="Q22" s="691"/>
      <c r="R22" s="691"/>
      <c r="S22" s="691"/>
      <c r="T22" s="691"/>
      <c r="U22" s="745"/>
      <c r="V22" s="691"/>
      <c r="W22" s="691"/>
      <c r="X22" s="692"/>
      <c r="Y22" s="691"/>
      <c r="Z22" s="691"/>
      <c r="AA22" s="694">
        <v>5</v>
      </c>
      <c r="AB22" s="1005">
        <f t="shared" si="1"/>
        <v>21</v>
      </c>
      <c r="AD22" s="129" t="s">
        <v>130</v>
      </c>
      <c r="AE22" s="129" t="s">
        <v>782</v>
      </c>
      <c r="AF22" s="129" t="s">
        <v>783</v>
      </c>
    </row>
    <row r="23" spans="1:32" s="372" customFormat="1" ht="16.5" customHeight="1" x14ac:dyDescent="0.25">
      <c r="A23" s="1099" t="s">
        <v>474</v>
      </c>
      <c r="B23" s="1059" t="s">
        <v>475</v>
      </c>
      <c r="C23" s="1144">
        <v>12</v>
      </c>
      <c r="D23" s="1028"/>
      <c r="E23" s="1029"/>
      <c r="F23" s="1030"/>
      <c r="G23" s="733"/>
      <c r="H23" s="324"/>
      <c r="I23" s="577"/>
      <c r="J23" s="47">
        <v>28</v>
      </c>
      <c r="K23" s="687"/>
      <c r="L23" s="687"/>
      <c r="M23" s="689"/>
      <c r="N23" s="689"/>
      <c r="O23" s="603">
        <v>13</v>
      </c>
      <c r="P23" s="359"/>
      <c r="Q23" s="359"/>
      <c r="R23" s="359"/>
      <c r="S23" s="359"/>
      <c r="T23" s="359"/>
      <c r="U23" s="359"/>
      <c r="V23" s="359"/>
      <c r="W23" s="359"/>
      <c r="X23" s="689"/>
      <c r="Y23" s="359"/>
      <c r="Z23" s="359"/>
      <c r="AA23" s="603">
        <v>5</v>
      </c>
      <c r="AB23" s="603">
        <f t="shared" si="1"/>
        <v>46</v>
      </c>
      <c r="AD23" s="129" t="s">
        <v>130</v>
      </c>
      <c r="AE23" s="129" t="s">
        <v>782</v>
      </c>
      <c r="AF23" s="129" t="s">
        <v>783</v>
      </c>
    </row>
    <row r="24" spans="1:32" s="372" customFormat="1" x14ac:dyDescent="0.25">
      <c r="A24" s="1673" t="s">
        <v>52</v>
      </c>
      <c r="B24" s="241" t="s">
        <v>238</v>
      </c>
      <c r="C24" s="737"/>
      <c r="D24" s="241"/>
      <c r="E24" s="241"/>
      <c r="F24" s="603"/>
      <c r="G24" s="603"/>
      <c r="H24" s="241"/>
      <c r="I24" s="241"/>
      <c r="J24" s="241"/>
      <c r="K24" s="737"/>
      <c r="L24" s="737"/>
      <c r="M24" s="689"/>
      <c r="N24" s="689"/>
      <c r="O24" s="603"/>
      <c r="P24" s="241"/>
      <c r="Q24" s="811"/>
      <c r="R24" s="241"/>
      <c r="S24" s="241"/>
      <c r="T24" s="241"/>
      <c r="U24" s="241">
        <v>28.5</v>
      </c>
      <c r="V24" s="241"/>
      <c r="W24" s="241"/>
      <c r="X24" s="689"/>
      <c r="Y24" s="241"/>
      <c r="Z24" s="241"/>
      <c r="AA24" s="603"/>
      <c r="AB24" s="603">
        <v>28.5</v>
      </c>
      <c r="AC24" s="375"/>
      <c r="AD24" s="375"/>
    </row>
    <row r="25" spans="1:32" s="372" customFormat="1" ht="16.5" customHeight="1" x14ac:dyDescent="0.25">
      <c r="A25" s="1009" t="s">
        <v>113</v>
      </c>
      <c r="B25" s="241" t="s">
        <v>352</v>
      </c>
      <c r="C25" s="359"/>
      <c r="D25" s="359"/>
      <c r="E25" s="365"/>
      <c r="F25" s="369"/>
      <c r="G25" s="375"/>
      <c r="H25" s="1870"/>
      <c r="I25" s="359"/>
      <c r="J25" s="359"/>
      <c r="K25" s="375"/>
      <c r="L25" s="375"/>
      <c r="M25" s="241"/>
      <c r="N25" s="359"/>
      <c r="O25" s="359"/>
      <c r="P25" s="359"/>
      <c r="Q25" s="359"/>
      <c r="R25" s="359"/>
      <c r="S25" s="359">
        <v>60</v>
      </c>
      <c r="T25" s="359"/>
      <c r="U25" s="359"/>
      <c r="V25" s="359"/>
      <c r="W25" s="359"/>
      <c r="X25" s="241"/>
      <c r="Y25" s="359"/>
      <c r="Z25" s="359"/>
      <c r="AA25" s="241"/>
      <c r="AB25" s="83">
        <v>60</v>
      </c>
    </row>
    <row r="26" spans="1:32" s="144" customFormat="1" ht="13.5" customHeight="1" x14ac:dyDescent="0.25">
      <c r="A26" s="1871" t="s">
        <v>145</v>
      </c>
      <c r="B26" s="449" t="s">
        <v>104</v>
      </c>
      <c r="C26" s="449">
        <v>1</v>
      </c>
      <c r="D26" s="449"/>
      <c r="E26" s="449"/>
      <c r="F26" s="449"/>
      <c r="G26" s="449"/>
      <c r="H26" s="449"/>
      <c r="I26" s="449"/>
      <c r="J26" s="449"/>
      <c r="K26" s="449"/>
      <c r="L26" s="449"/>
      <c r="M26" s="449"/>
      <c r="N26" s="449"/>
      <c r="O26" s="449"/>
      <c r="P26" s="449"/>
      <c r="Q26" s="449">
        <v>5</v>
      </c>
      <c r="R26" s="449"/>
      <c r="S26" s="449"/>
      <c r="T26" s="449"/>
      <c r="U26" s="449"/>
      <c r="V26" s="449"/>
      <c r="W26" s="449"/>
      <c r="X26" s="449"/>
      <c r="Y26" s="449"/>
      <c r="Z26" s="449"/>
      <c r="AA26" s="449"/>
      <c r="AB26" s="580">
        <v>5</v>
      </c>
    </row>
    <row r="27" spans="1:32" s="372" customFormat="1" x14ac:dyDescent="0.25">
      <c r="A27" s="1759" t="s">
        <v>256</v>
      </c>
      <c r="B27" s="580" t="s">
        <v>238</v>
      </c>
      <c r="C27" s="592">
        <v>1</v>
      </c>
      <c r="D27" s="580"/>
      <c r="E27" s="580"/>
      <c r="F27" s="1672"/>
      <c r="G27" s="1672"/>
      <c r="H27" s="449"/>
      <c r="I27" s="449"/>
      <c r="J27" s="83"/>
      <c r="K27" s="1440"/>
      <c r="L27" s="1440"/>
      <c r="M27" s="1671"/>
      <c r="N27" s="1671"/>
      <c r="O27" s="1672"/>
      <c r="P27" s="449">
        <v>26</v>
      </c>
      <c r="Q27" s="449"/>
      <c r="R27" s="449"/>
      <c r="S27" s="449"/>
      <c r="T27" s="449"/>
      <c r="U27" s="449"/>
      <c r="V27" s="449"/>
      <c r="W27" s="449"/>
      <c r="X27" s="1671"/>
      <c r="Y27" s="449"/>
      <c r="Z27" s="449"/>
      <c r="AA27" s="1672"/>
      <c r="AB27" s="872">
        <v>26</v>
      </c>
      <c r="AD27" s="372" t="s">
        <v>748</v>
      </c>
    </row>
    <row r="28" spans="1:32" ht="17.25" customHeight="1" x14ac:dyDescent="0.25">
      <c r="A28" s="246" t="s">
        <v>49</v>
      </c>
      <c r="B28" s="1298"/>
      <c r="C28" s="1298"/>
      <c r="D28" s="1298"/>
      <c r="E28" s="1298"/>
      <c r="F28" s="243"/>
      <c r="G28" s="193"/>
      <c r="H28" s="342">
        <f>SUM(H16:H27)</f>
        <v>49</v>
      </c>
      <c r="I28" s="1298"/>
      <c r="J28" s="1298">
        <f>SUM(J16:J27)</f>
        <v>120</v>
      </c>
      <c r="K28" s="1298"/>
      <c r="L28" s="1298"/>
      <c r="M28" s="1298"/>
      <c r="N28" s="1298"/>
      <c r="O28" s="1298">
        <f>SUM(O16:O27)</f>
        <v>20</v>
      </c>
      <c r="P28" s="1298">
        <f>SUM(P16:P27)</f>
        <v>26</v>
      </c>
      <c r="Q28" s="1298">
        <f>SUM(Q16:Q27)</f>
        <v>5</v>
      </c>
      <c r="R28" s="1298"/>
      <c r="S28" s="1298">
        <f>SUM(S16:S27)</f>
        <v>60</v>
      </c>
      <c r="T28" s="1298"/>
      <c r="U28" s="1298">
        <f>SUM(U16:U27)</f>
        <v>28.5</v>
      </c>
      <c r="V28" s="1298"/>
      <c r="W28" s="1298"/>
      <c r="X28" s="1298">
        <f>SUM(X16:X27)</f>
        <v>3</v>
      </c>
      <c r="Y28" s="1298"/>
      <c r="Z28" s="1298"/>
      <c r="AA28" s="1298">
        <f>SUM(AA16:AA27)</f>
        <v>38</v>
      </c>
      <c r="AB28" s="1298">
        <f>SUM(H28:AA28)</f>
        <v>349.5</v>
      </c>
    </row>
    <row r="29" spans="1:32" ht="12" customHeight="1" x14ac:dyDescent="0.25">
      <c r="A29" s="246" t="s">
        <v>43</v>
      </c>
      <c r="B29" s="1298"/>
      <c r="C29" s="1298"/>
      <c r="D29" s="1298"/>
      <c r="E29" s="1298"/>
      <c r="F29" s="243"/>
      <c r="G29" s="193"/>
      <c r="H29" s="342">
        <v>40</v>
      </c>
      <c r="I29" s="1298"/>
      <c r="J29" s="1298">
        <v>108</v>
      </c>
      <c r="K29" s="1298"/>
      <c r="L29" s="1298"/>
      <c r="M29" s="1298"/>
      <c r="N29" s="1298"/>
      <c r="O29" s="1298"/>
      <c r="P29" s="1298"/>
      <c r="Q29" s="1298"/>
      <c r="R29" s="1298"/>
      <c r="S29" s="1298"/>
      <c r="T29" s="1298"/>
      <c r="U29" s="1298"/>
      <c r="V29" s="1298"/>
      <c r="W29" s="1298"/>
      <c r="X29" s="1298">
        <v>7</v>
      </c>
      <c r="Y29" s="1298"/>
      <c r="Z29" s="1298"/>
      <c r="AA29" s="1298">
        <v>20</v>
      </c>
      <c r="AB29" s="1298">
        <f>SUM(H29:AA29)</f>
        <v>175</v>
      </c>
    </row>
    <row r="30" spans="1:32" ht="15.75" customHeight="1" x14ac:dyDescent="0.25">
      <c r="A30" s="246" t="s">
        <v>85</v>
      </c>
      <c r="B30" s="1298"/>
      <c r="C30" s="1298"/>
      <c r="D30" s="1298"/>
      <c r="E30" s="1298"/>
      <c r="F30" s="243"/>
      <c r="G30" s="193"/>
      <c r="H30" s="342">
        <f>SUM(H28:H29)</f>
        <v>89</v>
      </c>
      <c r="I30" s="1298"/>
      <c r="J30" s="1298">
        <f>SUM(J28:J29)</f>
        <v>228</v>
      </c>
      <c r="K30" s="1298"/>
      <c r="L30" s="1298"/>
      <c r="M30" s="1298"/>
      <c r="N30" s="1298"/>
      <c r="O30" s="1298">
        <f>SUM(O28:O29)</f>
        <v>20</v>
      </c>
      <c r="P30" s="1298">
        <f>SUM(P28:P29)</f>
        <v>26</v>
      </c>
      <c r="Q30" s="1298">
        <f>SUM(Q28:Q29)</f>
        <v>5</v>
      </c>
      <c r="R30" s="1298"/>
      <c r="S30" s="1298">
        <f>SUM(S28:S29)</f>
        <v>60</v>
      </c>
      <c r="T30" s="1298"/>
      <c r="U30" s="1298">
        <f>SUM(U28:U29)</f>
        <v>28.5</v>
      </c>
      <c r="V30" s="1298"/>
      <c r="W30" s="1298"/>
      <c r="X30" s="1298">
        <f>SUM(X28:X29)</f>
        <v>10</v>
      </c>
      <c r="Y30" s="1298"/>
      <c r="Z30" s="1298"/>
      <c r="AA30" s="1298">
        <f>SUM(AA28:AA29)</f>
        <v>58</v>
      </c>
      <c r="AB30" s="1298">
        <f>SUM(H30:AA30)</f>
        <v>524.5</v>
      </c>
    </row>
    <row r="31" spans="1:32" ht="12.75" customHeight="1" x14ac:dyDescent="0.25">
      <c r="A31" s="258" t="s">
        <v>311</v>
      </c>
      <c r="B31" s="255" t="s">
        <v>308</v>
      </c>
      <c r="C31" s="256"/>
      <c r="D31" s="257"/>
      <c r="E31" s="257"/>
      <c r="F31" s="257"/>
      <c r="G31" s="257"/>
      <c r="H31" s="257"/>
      <c r="I31" s="257"/>
      <c r="J31" s="257"/>
      <c r="K31" s="257"/>
      <c r="L31" s="257"/>
      <c r="M31" s="2037" t="s">
        <v>100</v>
      </c>
      <c r="N31" s="2037"/>
      <c r="O31" s="2037"/>
      <c r="P31" s="2037"/>
      <c r="Q31" s="2037"/>
      <c r="R31" s="2037"/>
      <c r="S31" s="2037"/>
      <c r="T31" s="2037"/>
      <c r="U31" s="2037"/>
      <c r="V31" s="2037"/>
      <c r="W31" s="257"/>
      <c r="X31" s="257"/>
      <c r="Y31" s="257"/>
      <c r="Z31" s="257"/>
      <c r="AA31" s="257"/>
      <c r="AB31" s="257"/>
    </row>
    <row r="32" spans="1:32" ht="9" customHeight="1" x14ac:dyDescent="0.25">
      <c r="A32" s="258" t="s">
        <v>309</v>
      </c>
      <c r="C32" s="256"/>
      <c r="D32" s="257"/>
      <c r="E32" s="257"/>
      <c r="F32" s="257"/>
      <c r="G32" s="257"/>
      <c r="H32" s="257"/>
      <c r="I32" s="257"/>
      <c r="J32" s="257"/>
      <c r="K32" s="257"/>
      <c r="L32" s="257"/>
      <c r="M32" s="259"/>
      <c r="N32" s="256"/>
      <c r="O32" s="256"/>
      <c r="P32" s="256"/>
      <c r="Q32" s="256"/>
      <c r="R32" s="256"/>
      <c r="S32" s="256"/>
      <c r="T32" s="256"/>
      <c r="U32" s="256"/>
      <c r="V32" s="256"/>
      <c r="W32" s="257"/>
      <c r="X32" s="257"/>
      <c r="Y32" s="257"/>
      <c r="Z32" s="257"/>
      <c r="AA32" s="257"/>
      <c r="AB32" s="257"/>
    </row>
    <row r="34" spans="1:28" x14ac:dyDescent="0.25">
      <c r="A34" s="260"/>
      <c r="B34" s="261" t="s">
        <v>584</v>
      </c>
      <c r="C34" s="1299"/>
      <c r="D34" s="262"/>
      <c r="E34" s="262"/>
      <c r="F34" s="1283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 t="s">
        <v>82</v>
      </c>
      <c r="R34" s="262"/>
      <c r="S34" s="262"/>
      <c r="T34" s="262"/>
      <c r="U34" s="262"/>
      <c r="V34" s="262"/>
      <c r="W34" s="262"/>
      <c r="X34" s="262"/>
      <c r="Y34" s="262"/>
      <c r="Z34" s="262"/>
      <c r="AA34" s="262"/>
      <c r="AB34" s="1282"/>
    </row>
    <row r="35" spans="1:28" x14ac:dyDescent="0.25">
      <c r="A35" s="2041" t="s">
        <v>771</v>
      </c>
      <c r="B35" s="2041"/>
      <c r="C35" s="2041"/>
      <c r="D35" s="2041"/>
      <c r="E35" s="2041"/>
      <c r="F35" s="2041"/>
      <c r="G35" s="2041"/>
      <c r="H35" s="2041"/>
      <c r="I35" s="2041"/>
      <c r="J35" s="2041"/>
      <c r="K35" s="2041"/>
      <c r="L35" s="2041"/>
      <c r="M35" s="2041"/>
      <c r="N35" s="2041"/>
      <c r="O35" s="2041"/>
      <c r="P35" s="2041"/>
      <c r="Q35" s="2041"/>
      <c r="R35" s="2041"/>
      <c r="S35" s="2041"/>
      <c r="T35" s="2041"/>
      <c r="U35" s="2041"/>
      <c r="V35" s="2041"/>
      <c r="W35" s="2041"/>
      <c r="X35" s="2041"/>
      <c r="Y35" s="2041"/>
      <c r="Z35" s="2041"/>
      <c r="AA35" s="2041"/>
      <c r="AB35" s="2041"/>
    </row>
    <row r="36" spans="1:28" x14ac:dyDescent="0.25">
      <c r="A36" s="1970" t="s">
        <v>3</v>
      </c>
      <c r="B36" s="263"/>
      <c r="C36" s="1967" t="s">
        <v>4</v>
      </c>
      <c r="D36" s="1967"/>
      <c r="E36" s="1967"/>
      <c r="F36" s="1067"/>
      <c r="G36" s="1967" t="s">
        <v>564</v>
      </c>
      <c r="H36" s="1967"/>
      <c r="I36" s="1967" t="s">
        <v>424</v>
      </c>
      <c r="J36" s="1967"/>
      <c r="K36" s="1967" t="s">
        <v>7</v>
      </c>
      <c r="L36" s="1967"/>
      <c r="M36" s="1967" t="s">
        <v>8</v>
      </c>
      <c r="N36" s="1967"/>
      <c r="O36" s="265"/>
      <c r="P36" s="1967" t="s">
        <v>9</v>
      </c>
      <c r="Q36" s="1967"/>
      <c r="R36" s="1967"/>
      <c r="S36" s="1967" t="s">
        <v>10</v>
      </c>
      <c r="T36" s="1967"/>
      <c r="U36" s="1967"/>
      <c r="V36" s="1967"/>
      <c r="W36" s="266"/>
      <c r="X36" s="267"/>
      <c r="Y36" s="266"/>
      <c r="Z36" s="266"/>
      <c r="AA36" s="267"/>
      <c r="AB36" s="1069"/>
    </row>
    <row r="37" spans="1:28" x14ac:dyDescent="0.25">
      <c r="A37" s="1970"/>
      <c r="B37" s="269"/>
      <c r="C37" s="1967"/>
      <c r="D37" s="1967"/>
      <c r="E37" s="1967"/>
      <c r="F37" s="1068"/>
      <c r="G37" s="1967"/>
      <c r="H37" s="1967"/>
      <c r="I37" s="1967"/>
      <c r="J37" s="1967"/>
      <c r="K37" s="1967"/>
      <c r="L37" s="1967"/>
      <c r="M37" s="1967"/>
      <c r="N37" s="1967"/>
      <c r="O37" s="271"/>
      <c r="P37" s="1967"/>
      <c r="Q37" s="1967"/>
      <c r="R37" s="1967"/>
      <c r="S37" s="1967"/>
      <c r="T37" s="1967"/>
      <c r="U37" s="1967"/>
      <c r="V37" s="1967"/>
      <c r="W37" s="272"/>
      <c r="X37" s="273"/>
      <c r="Y37" s="272"/>
      <c r="Z37" s="272"/>
      <c r="AA37" s="273"/>
      <c r="AB37" s="1070"/>
    </row>
    <row r="38" spans="1:28" x14ac:dyDescent="0.25">
      <c r="A38" s="1970"/>
      <c r="B38" s="269"/>
      <c r="C38" s="1967"/>
      <c r="D38" s="1967"/>
      <c r="E38" s="1967"/>
      <c r="F38" s="1068"/>
      <c r="G38" s="1967"/>
      <c r="H38" s="1967"/>
      <c r="I38" s="1967"/>
      <c r="J38" s="1967"/>
      <c r="K38" s="1967"/>
      <c r="L38" s="1967"/>
      <c r="M38" s="1967"/>
      <c r="N38" s="1967"/>
      <c r="O38" s="271"/>
      <c r="P38" s="1967"/>
      <c r="Q38" s="1967"/>
      <c r="R38" s="1967"/>
      <c r="S38" s="1967"/>
      <c r="T38" s="1967"/>
      <c r="U38" s="1967"/>
      <c r="V38" s="1967"/>
      <c r="W38" s="272"/>
      <c r="X38" s="273"/>
      <c r="Y38" s="272"/>
      <c r="Z38" s="272"/>
      <c r="AA38" s="273"/>
      <c r="AB38" s="1070"/>
    </row>
    <row r="39" spans="1:28" ht="163.5" x14ac:dyDescent="0.25">
      <c r="A39" s="275" t="s">
        <v>11</v>
      </c>
      <c r="B39" s="276" t="s">
        <v>12</v>
      </c>
      <c r="C39" s="277" t="s">
        <v>13</v>
      </c>
      <c r="D39" s="277" t="s">
        <v>14</v>
      </c>
      <c r="E39" s="277" t="s">
        <v>15</v>
      </c>
      <c r="F39" s="488" t="s">
        <v>16</v>
      </c>
      <c r="G39" s="279" t="s">
        <v>17</v>
      </c>
      <c r="H39" s="278" t="s">
        <v>18</v>
      </c>
      <c r="I39" s="277" t="s">
        <v>17</v>
      </c>
      <c r="J39" s="277" t="s">
        <v>18</v>
      </c>
      <c r="K39" s="277" t="s">
        <v>19</v>
      </c>
      <c r="L39" s="277" t="s">
        <v>20</v>
      </c>
      <c r="M39" s="277" t="s">
        <v>21</v>
      </c>
      <c r="N39" s="277" t="s">
        <v>22</v>
      </c>
      <c r="O39" s="277" t="s">
        <v>23</v>
      </c>
      <c r="P39" s="277" t="s">
        <v>253</v>
      </c>
      <c r="Q39" s="277" t="s">
        <v>25</v>
      </c>
      <c r="R39" s="277" t="s">
        <v>247</v>
      </c>
      <c r="S39" s="277" t="s">
        <v>27</v>
      </c>
      <c r="T39" s="277" t="s">
        <v>28</v>
      </c>
      <c r="U39" s="277" t="s">
        <v>29</v>
      </c>
      <c r="V39" s="277" t="s">
        <v>30</v>
      </c>
      <c r="W39" s="278" t="s">
        <v>31</v>
      </c>
      <c r="X39" s="278" t="s">
        <v>32</v>
      </c>
      <c r="Y39" s="280" t="s">
        <v>154</v>
      </c>
      <c r="Z39" s="278" t="s">
        <v>34</v>
      </c>
      <c r="AA39" s="279" t="s">
        <v>35</v>
      </c>
      <c r="AB39" s="1303" t="s">
        <v>36</v>
      </c>
    </row>
    <row r="40" spans="1:28" x14ac:dyDescent="0.25">
      <c r="A40" s="233" t="s">
        <v>44</v>
      </c>
      <c r="B40" s="193"/>
      <c r="C40" s="193"/>
      <c r="D40" s="193"/>
      <c r="E40" s="193"/>
      <c r="F40" s="249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286"/>
      <c r="Y40" s="193"/>
      <c r="Z40" s="193"/>
      <c r="AA40" s="193"/>
      <c r="AB40" s="125"/>
    </row>
    <row r="41" spans="1:28" x14ac:dyDescent="0.25">
      <c r="A41" s="246" t="s">
        <v>585</v>
      </c>
      <c r="B41" s="291">
        <v>6</v>
      </c>
      <c r="C41" s="291">
        <v>3</v>
      </c>
      <c r="D41" s="246" t="s">
        <v>99</v>
      </c>
      <c r="E41" s="123"/>
      <c r="F41" s="1298"/>
      <c r="G41" s="123"/>
      <c r="H41" s="123"/>
      <c r="I41" s="123"/>
      <c r="J41" s="123"/>
      <c r="K41" s="123"/>
      <c r="L41" s="193"/>
      <c r="M41" s="193"/>
      <c r="N41" s="193"/>
      <c r="O41" s="193"/>
      <c r="P41" s="193">
        <v>66</v>
      </c>
      <c r="Q41" s="123"/>
      <c r="R41" s="123"/>
      <c r="S41" s="123"/>
      <c r="T41" s="123"/>
      <c r="U41" s="123"/>
      <c r="V41" s="123"/>
      <c r="W41" s="1298"/>
      <c r="X41" s="123"/>
      <c r="Y41" s="286"/>
      <c r="Z41" s="193"/>
      <c r="AA41" s="193"/>
      <c r="AB41" s="1298">
        <v>66</v>
      </c>
    </row>
    <row r="42" spans="1:28" x14ac:dyDescent="0.25">
      <c r="A42" s="92" t="s">
        <v>49</v>
      </c>
      <c r="B42" s="193"/>
      <c r="C42" s="193"/>
      <c r="D42" s="193"/>
      <c r="E42" s="193"/>
      <c r="F42" s="249"/>
      <c r="G42" s="193"/>
      <c r="H42" s="193"/>
      <c r="I42" s="193"/>
      <c r="J42" s="193"/>
      <c r="K42" s="193"/>
      <c r="L42" s="123"/>
      <c r="M42" s="123"/>
      <c r="N42" s="123"/>
      <c r="O42" s="123"/>
      <c r="P42" s="123">
        <v>66</v>
      </c>
      <c r="Q42" s="193"/>
      <c r="R42" s="193"/>
      <c r="S42" s="193"/>
      <c r="T42" s="193"/>
      <c r="U42" s="193"/>
      <c r="V42" s="193"/>
      <c r="W42" s="125"/>
      <c r="X42" s="193"/>
      <c r="Y42" s="286"/>
      <c r="Z42" s="193"/>
      <c r="AA42" s="193"/>
      <c r="AB42" s="125">
        <v>66</v>
      </c>
    </row>
    <row r="43" spans="1:28" x14ac:dyDescent="0.25">
      <c r="A43" s="226" t="s">
        <v>231</v>
      </c>
      <c r="B43" s="193"/>
      <c r="C43" s="193"/>
      <c r="D43" s="193"/>
      <c r="E43" s="193"/>
      <c r="F43" s="249"/>
      <c r="G43" s="193"/>
      <c r="H43" s="193"/>
      <c r="I43" s="193"/>
      <c r="J43" s="193"/>
      <c r="K43" s="193"/>
      <c r="L43" s="233"/>
      <c r="M43" s="233"/>
      <c r="N43" s="233"/>
      <c r="O43" s="233"/>
      <c r="P43" s="233">
        <v>66</v>
      </c>
      <c r="Q43" s="233"/>
      <c r="R43" s="233"/>
      <c r="S43" s="233"/>
      <c r="T43" s="233"/>
      <c r="U43" s="233"/>
      <c r="V43" s="233"/>
      <c r="W43" s="125"/>
      <c r="X43" s="193"/>
      <c r="Y43" s="286"/>
      <c r="Z43" s="193"/>
      <c r="AA43" s="193"/>
      <c r="AB43" s="125">
        <v>66</v>
      </c>
    </row>
    <row r="44" spans="1:28" x14ac:dyDescent="0.25">
      <c r="A44" s="254"/>
      <c r="B44" s="255" t="s">
        <v>308</v>
      </c>
      <c r="C44" s="256"/>
      <c r="D44" s="257"/>
      <c r="E44" s="257"/>
      <c r="F44" s="1066"/>
      <c r="G44" s="257"/>
      <c r="H44" s="257"/>
      <c r="I44" s="257"/>
      <c r="J44" s="257"/>
      <c r="K44" s="257"/>
      <c r="L44" s="257"/>
      <c r="M44" s="2037" t="s">
        <v>100</v>
      </c>
      <c r="N44" s="2037"/>
      <c r="O44" s="2037"/>
      <c r="P44" s="2037"/>
      <c r="Q44" s="2037"/>
      <c r="R44" s="2037"/>
      <c r="S44" s="2037"/>
      <c r="T44" s="2037"/>
      <c r="U44" s="2037"/>
      <c r="V44" s="2037"/>
      <c r="W44" s="257"/>
      <c r="X44" s="257"/>
      <c r="Y44" s="257"/>
      <c r="Z44" s="257"/>
      <c r="AA44" s="257"/>
      <c r="AB44" s="256"/>
    </row>
    <row r="45" spans="1:28" x14ac:dyDescent="0.25">
      <c r="A45" s="258" t="s">
        <v>309</v>
      </c>
      <c r="C45" s="256"/>
      <c r="D45" s="257"/>
      <c r="E45" s="257"/>
      <c r="F45" s="1066"/>
      <c r="G45" s="257"/>
      <c r="H45" s="257"/>
      <c r="I45" s="257"/>
      <c r="J45" s="257"/>
      <c r="K45" s="257"/>
      <c r="L45" s="257"/>
      <c r="M45" s="259"/>
      <c r="N45" s="256"/>
      <c r="O45" s="256"/>
      <c r="P45" s="256"/>
      <c r="Q45" s="256"/>
      <c r="R45" s="256"/>
      <c r="S45" s="256"/>
      <c r="T45" s="256"/>
      <c r="U45" s="256"/>
      <c r="V45" s="256"/>
      <c r="W45" s="257"/>
      <c r="X45" s="257"/>
      <c r="Y45" s="257"/>
      <c r="Z45" s="257"/>
      <c r="AA45" s="257"/>
      <c r="AB45" s="256"/>
    </row>
    <row r="46" spans="1:28" x14ac:dyDescent="0.25">
      <c r="I46" s="144"/>
    </row>
    <row r="47" spans="1:28" x14ac:dyDescent="0.25">
      <c r="A47" s="2038" t="s">
        <v>318</v>
      </c>
      <c r="B47" s="2038"/>
      <c r="C47" s="2038"/>
      <c r="D47" s="2038"/>
      <c r="E47" s="2038"/>
      <c r="F47" s="2038"/>
      <c r="G47" s="2038"/>
      <c r="H47" s="2038"/>
      <c r="I47" s="2038"/>
      <c r="J47" s="2038"/>
      <c r="K47" s="2038"/>
      <c r="L47" s="2038"/>
      <c r="M47" s="2038"/>
      <c r="N47" s="2038"/>
      <c r="O47" s="2038"/>
      <c r="P47" s="2038"/>
      <c r="Q47" s="2038"/>
      <c r="R47" s="2038"/>
      <c r="S47" s="2038"/>
      <c r="T47" s="2038"/>
      <c r="U47" s="2038"/>
      <c r="V47" s="2038"/>
      <c r="W47" s="2038"/>
      <c r="X47" s="2038"/>
      <c r="Y47" s="2038"/>
      <c r="Z47" s="292"/>
      <c r="AA47" s="292"/>
      <c r="AB47" s="1071"/>
    </row>
    <row r="48" spans="1:28" x14ac:dyDescent="0.25">
      <c r="A48" s="2039"/>
      <c r="B48" s="2039"/>
      <c r="C48" s="2039"/>
      <c r="D48" s="2039"/>
      <c r="E48" s="2039"/>
      <c r="F48" s="2039"/>
      <c r="G48" s="2039"/>
      <c r="H48" s="2039"/>
      <c r="I48" s="2039"/>
      <c r="J48" s="2039"/>
      <c r="K48" s="2039"/>
      <c r="L48" s="2039"/>
      <c r="M48" s="2039"/>
      <c r="N48" s="2039" t="s">
        <v>588</v>
      </c>
      <c r="O48" s="2039"/>
      <c r="P48" s="2039"/>
      <c r="Q48" s="2039"/>
      <c r="R48" s="2039"/>
      <c r="S48" s="2039"/>
      <c r="T48" s="2039"/>
      <c r="U48" s="2039"/>
      <c r="V48" s="2039"/>
      <c r="W48" s="2039"/>
      <c r="X48" s="2039"/>
      <c r="Y48" s="2039"/>
      <c r="Z48" s="292"/>
      <c r="AA48" s="292"/>
      <c r="AB48" s="1071"/>
    </row>
    <row r="49" spans="1:53" x14ac:dyDescent="0.25">
      <c r="A49" s="2040" t="s">
        <v>734</v>
      </c>
      <c r="B49" s="2040"/>
      <c r="C49" s="2040"/>
      <c r="D49" s="2040"/>
      <c r="E49" s="2040"/>
      <c r="F49" s="2040"/>
      <c r="G49" s="2040"/>
      <c r="H49" s="2040"/>
      <c r="I49" s="2040"/>
      <c r="J49" s="2040"/>
      <c r="K49" s="2040"/>
      <c r="L49" s="2040"/>
      <c r="M49" s="2040"/>
      <c r="N49" s="2040" t="s">
        <v>299</v>
      </c>
      <c r="O49" s="2040"/>
      <c r="P49" s="2040"/>
      <c r="Q49" s="2040"/>
      <c r="R49" s="2040"/>
      <c r="S49" s="2040"/>
      <c r="T49" s="2040"/>
      <c r="U49" s="2040"/>
      <c r="V49" s="2040"/>
      <c r="W49" s="2040"/>
      <c r="X49" s="2040"/>
      <c r="Y49" s="2040"/>
      <c r="Z49" s="292"/>
      <c r="AA49" s="292"/>
      <c r="AB49" s="1071"/>
    </row>
    <row r="50" spans="1:53" x14ac:dyDescent="0.25">
      <c r="A50" s="1970" t="s">
        <v>3</v>
      </c>
      <c r="B50" s="263"/>
      <c r="C50" s="1967" t="s">
        <v>4</v>
      </c>
      <c r="D50" s="1967"/>
      <c r="E50" s="1967"/>
      <c r="F50" s="1243"/>
      <c r="G50" s="264"/>
      <c r="H50" s="1967" t="s">
        <v>423</v>
      </c>
      <c r="I50" s="1967"/>
      <c r="J50" s="1967" t="s">
        <v>424</v>
      </c>
      <c r="K50" s="1967"/>
      <c r="L50" s="1967" t="s">
        <v>7</v>
      </c>
      <c r="M50" s="1967"/>
      <c r="N50" s="1967" t="s">
        <v>8</v>
      </c>
      <c r="O50" s="1967"/>
      <c r="P50" s="265"/>
      <c r="Q50" s="1967" t="s">
        <v>9</v>
      </c>
      <c r="R50" s="1967"/>
      <c r="S50" s="1967"/>
      <c r="T50" s="1967" t="s">
        <v>10</v>
      </c>
      <c r="U50" s="1967"/>
      <c r="V50" s="1967"/>
      <c r="W50" s="1967"/>
      <c r="X50" s="266"/>
      <c r="Y50" s="267"/>
      <c r="Z50" s="267"/>
      <c r="AA50" s="266"/>
      <c r="AB50" s="1072"/>
      <c r="AC50" s="293"/>
      <c r="AD50" s="74"/>
    </row>
    <row r="51" spans="1:53" x14ac:dyDescent="0.25">
      <c r="A51" s="1970"/>
      <c r="B51" s="269"/>
      <c r="C51" s="1967"/>
      <c r="D51" s="1967"/>
      <c r="E51" s="1967"/>
      <c r="F51" s="1244"/>
      <c r="G51" s="270"/>
      <c r="H51" s="1967"/>
      <c r="I51" s="1967"/>
      <c r="J51" s="1967"/>
      <c r="K51" s="1967"/>
      <c r="L51" s="1967"/>
      <c r="M51" s="1967"/>
      <c r="N51" s="1967"/>
      <c r="O51" s="1967"/>
      <c r="P51" s="271"/>
      <c r="Q51" s="1967"/>
      <c r="R51" s="1967"/>
      <c r="S51" s="1967"/>
      <c r="T51" s="1967"/>
      <c r="U51" s="1967"/>
      <c r="V51" s="1967"/>
      <c r="W51" s="1967"/>
      <c r="X51" s="272"/>
      <c r="Y51" s="273"/>
      <c r="Z51" s="273"/>
      <c r="AA51" s="272"/>
      <c r="AB51" s="1073"/>
      <c r="AC51" s="295"/>
      <c r="AD51" s="74"/>
    </row>
    <row r="52" spans="1:53" ht="9" customHeight="1" x14ac:dyDescent="0.25">
      <c r="A52" s="1970"/>
      <c r="B52" s="269"/>
      <c r="C52" s="1967"/>
      <c r="D52" s="1967"/>
      <c r="E52" s="1967"/>
      <c r="F52" s="1244"/>
      <c r="G52" s="270"/>
      <c r="H52" s="1967"/>
      <c r="I52" s="1967"/>
      <c r="J52" s="1967"/>
      <c r="K52" s="1967"/>
      <c r="L52" s="1967"/>
      <c r="M52" s="1967"/>
      <c r="N52" s="1967"/>
      <c r="O52" s="1967"/>
      <c r="P52" s="271"/>
      <c r="Q52" s="1967"/>
      <c r="R52" s="1967"/>
      <c r="S52" s="1967"/>
      <c r="T52" s="1967"/>
      <c r="U52" s="1967"/>
      <c r="V52" s="1967"/>
      <c r="W52" s="1967"/>
      <c r="X52" s="272"/>
      <c r="Y52" s="273"/>
      <c r="Z52" s="273"/>
      <c r="AA52" s="272"/>
      <c r="AB52" s="1073"/>
      <c r="AC52" s="295"/>
      <c r="AD52" s="74"/>
    </row>
    <row r="53" spans="1:53" ht="87" customHeight="1" x14ac:dyDescent="0.25">
      <c r="A53" s="275" t="s">
        <v>11</v>
      </c>
      <c r="B53" s="276" t="s">
        <v>12</v>
      </c>
      <c r="C53" s="1131" t="s">
        <v>13</v>
      </c>
      <c r="D53" s="1131" t="s">
        <v>14</v>
      </c>
      <c r="E53" s="1131" t="s">
        <v>15</v>
      </c>
      <c r="F53" s="1245" t="s">
        <v>16</v>
      </c>
      <c r="G53" s="1133" t="s">
        <v>358</v>
      </c>
      <c r="H53" s="1133" t="s">
        <v>17</v>
      </c>
      <c r="I53" s="488" t="s">
        <v>18</v>
      </c>
      <c r="J53" s="1131" t="s">
        <v>17</v>
      </c>
      <c r="K53" s="1131" t="s">
        <v>18</v>
      </c>
      <c r="L53" s="1131" t="s">
        <v>19</v>
      </c>
      <c r="M53" s="1131" t="s">
        <v>20</v>
      </c>
      <c r="N53" s="1134" t="s">
        <v>21</v>
      </c>
      <c r="O53" s="1131" t="s">
        <v>22</v>
      </c>
      <c r="P53" s="1131" t="s">
        <v>23</v>
      </c>
      <c r="Q53" s="1131" t="s">
        <v>24</v>
      </c>
      <c r="R53" s="1131" t="s">
        <v>25</v>
      </c>
      <c r="S53" s="1131" t="s">
        <v>157</v>
      </c>
      <c r="T53" s="1131" t="s">
        <v>156</v>
      </c>
      <c r="U53" s="1131" t="s">
        <v>28</v>
      </c>
      <c r="V53" s="1131" t="s">
        <v>29</v>
      </c>
      <c r="W53" s="1131" t="s">
        <v>30</v>
      </c>
      <c r="X53" s="488" t="s">
        <v>31</v>
      </c>
      <c r="Y53" s="276" t="s">
        <v>32</v>
      </c>
      <c r="Z53" s="276" t="s">
        <v>372</v>
      </c>
      <c r="AA53" s="488" t="s">
        <v>154</v>
      </c>
      <c r="AB53" s="488" t="s">
        <v>599</v>
      </c>
      <c r="AC53" s="1133" t="s">
        <v>35</v>
      </c>
      <c r="AD53" s="86" t="s">
        <v>36</v>
      </c>
    </row>
    <row r="54" spans="1:53" x14ac:dyDescent="0.25">
      <c r="A54" s="489">
        <v>2</v>
      </c>
      <c r="B54" s="1138">
        <v>3</v>
      </c>
      <c r="C54" s="489">
        <v>5</v>
      </c>
      <c r="D54" s="489">
        <v>6</v>
      </c>
      <c r="E54" s="489">
        <v>7</v>
      </c>
      <c r="F54" s="1246">
        <v>8</v>
      </c>
      <c r="G54" s="1138"/>
      <c r="H54" s="1138">
        <v>9</v>
      </c>
      <c r="I54" s="489">
        <v>10</v>
      </c>
      <c r="J54" s="489">
        <v>11</v>
      </c>
      <c r="K54" s="489">
        <v>12</v>
      </c>
      <c r="L54" s="489">
        <v>13</v>
      </c>
      <c r="M54" s="489">
        <v>14</v>
      </c>
      <c r="N54" s="1140">
        <v>14</v>
      </c>
      <c r="O54" s="489">
        <v>16</v>
      </c>
      <c r="P54" s="489">
        <v>17</v>
      </c>
      <c r="Q54" s="489">
        <v>18</v>
      </c>
      <c r="R54" s="489">
        <v>19</v>
      </c>
      <c r="S54" s="489">
        <v>20</v>
      </c>
      <c r="T54" s="489">
        <v>21</v>
      </c>
      <c r="U54" s="489">
        <v>22</v>
      </c>
      <c r="V54" s="489">
        <v>23</v>
      </c>
      <c r="W54" s="489">
        <v>24</v>
      </c>
      <c r="X54" s="489">
        <v>25</v>
      </c>
      <c r="Y54" s="1138">
        <v>26</v>
      </c>
      <c r="Z54" s="1138"/>
      <c r="AA54" s="489">
        <v>27</v>
      </c>
      <c r="AB54" s="489">
        <v>28</v>
      </c>
      <c r="AC54" s="1138">
        <v>29</v>
      </c>
      <c r="AD54" s="58">
        <v>30</v>
      </c>
    </row>
    <row r="55" spans="1:53" x14ac:dyDescent="0.25">
      <c r="A55" s="291" t="s">
        <v>43</v>
      </c>
      <c r="B55" s="1138"/>
      <c r="C55" s="489"/>
      <c r="D55" s="489"/>
      <c r="E55" s="489"/>
      <c r="F55" s="1246"/>
      <c r="G55" s="1138"/>
      <c r="H55" s="1138"/>
      <c r="I55" s="489"/>
      <c r="J55" s="489"/>
      <c r="K55" s="489"/>
      <c r="L55" s="489"/>
      <c r="M55" s="489"/>
      <c r="N55" s="1140"/>
      <c r="O55" s="489"/>
      <c r="P55" s="489"/>
      <c r="Q55" s="489"/>
      <c r="R55" s="489"/>
      <c r="S55" s="489"/>
      <c r="T55" s="489"/>
      <c r="U55" s="489"/>
      <c r="V55" s="489"/>
      <c r="W55" s="489"/>
      <c r="X55" s="489"/>
      <c r="Y55" s="1138"/>
      <c r="Z55" s="1138"/>
      <c r="AA55" s="489"/>
      <c r="AB55" s="489"/>
      <c r="AC55" s="1138"/>
      <c r="AD55" s="58"/>
    </row>
    <row r="56" spans="1:53" s="372" customFormat="1" ht="22.5" x14ac:dyDescent="0.25">
      <c r="A56" s="1564" t="s">
        <v>148</v>
      </c>
      <c r="B56" s="1566" t="s">
        <v>595</v>
      </c>
      <c r="C56" s="216">
        <v>9</v>
      </c>
      <c r="D56" s="216">
        <v>1</v>
      </c>
      <c r="E56" s="216">
        <v>1</v>
      </c>
      <c r="F56" s="578"/>
      <c r="G56" s="216"/>
      <c r="H56" s="216"/>
      <c r="I56" s="216"/>
      <c r="J56" s="324"/>
      <c r="K56" s="216"/>
      <c r="L56" s="216"/>
      <c r="M56" s="216"/>
      <c r="N56" s="216"/>
      <c r="O56" s="216"/>
      <c r="P56" s="216"/>
      <c r="Q56" s="216"/>
      <c r="R56" s="216">
        <v>45</v>
      </c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490">
        <f>SUM(G56:AC56)</f>
        <v>45</v>
      </c>
    </row>
    <row r="57" spans="1:53" s="135" customFormat="1" ht="22.5" x14ac:dyDescent="0.25">
      <c r="A57" s="1564" t="s">
        <v>153</v>
      </c>
      <c r="B57" s="1566" t="s">
        <v>622</v>
      </c>
      <c r="C57" s="216"/>
      <c r="D57" s="216"/>
      <c r="E57" s="216"/>
      <c r="F57" s="1081"/>
      <c r="G57" s="324"/>
      <c r="H57" s="490"/>
      <c r="I57" s="490"/>
      <c r="J57" s="324"/>
      <c r="K57" s="490"/>
      <c r="L57" s="490"/>
      <c r="M57" s="490"/>
      <c r="N57" s="1079"/>
      <c r="O57" s="490"/>
      <c r="P57" s="490"/>
      <c r="Q57" s="490"/>
      <c r="R57" s="490"/>
      <c r="S57" s="490"/>
      <c r="T57" s="216">
        <v>14</v>
      </c>
      <c r="U57" s="490"/>
      <c r="V57" s="490"/>
      <c r="W57" s="324"/>
      <c r="X57" s="324"/>
      <c r="Y57" s="324"/>
      <c r="Z57" s="324"/>
      <c r="AA57" s="324"/>
      <c r="AB57" s="1074"/>
      <c r="AC57" s="324"/>
      <c r="AD57" s="490">
        <f>SUM(G57:AC57)</f>
        <v>14</v>
      </c>
    </row>
    <row r="58" spans="1:53" s="372" customFormat="1" x14ac:dyDescent="0.25">
      <c r="A58" s="1567" t="s">
        <v>725</v>
      </c>
      <c r="B58" s="490" t="s">
        <v>597</v>
      </c>
      <c r="C58" s="216"/>
      <c r="D58" s="216"/>
      <c r="E58" s="216"/>
      <c r="F58" s="578"/>
      <c r="G58" s="490"/>
      <c r="H58" s="490"/>
      <c r="I58" s="490"/>
      <c r="J58" s="490"/>
      <c r="K58" s="490"/>
      <c r="L58" s="490"/>
      <c r="M58" s="490"/>
      <c r="N58" s="490"/>
      <c r="O58" s="490"/>
      <c r="P58" s="490"/>
      <c r="Q58" s="490"/>
      <c r="R58" s="490"/>
      <c r="S58" s="490"/>
      <c r="T58" s="490">
        <v>16</v>
      </c>
      <c r="U58" s="490"/>
      <c r="V58" s="490"/>
      <c r="W58" s="490"/>
      <c r="X58" s="490"/>
      <c r="Y58" s="490"/>
      <c r="Z58" s="490"/>
      <c r="AA58" s="490"/>
      <c r="AB58" s="216"/>
      <c r="AC58" s="490"/>
      <c r="AD58" s="490">
        <v>16</v>
      </c>
    </row>
    <row r="59" spans="1:53" x14ac:dyDescent="0.25">
      <c r="A59" s="1147" t="s">
        <v>48</v>
      </c>
      <c r="B59" s="199"/>
      <c r="C59" s="199"/>
      <c r="D59" s="199"/>
      <c r="E59" s="199"/>
      <c r="F59" s="197"/>
      <c r="G59" s="125"/>
      <c r="H59" s="125"/>
      <c r="I59" s="125"/>
      <c r="J59" s="193"/>
      <c r="K59" s="125"/>
      <c r="L59" s="125"/>
      <c r="M59" s="125"/>
      <c r="N59" s="133"/>
      <c r="O59" s="125"/>
      <c r="P59" s="125"/>
      <c r="Q59" s="125"/>
      <c r="R59" s="125">
        <f>SUM(R56:R57)</f>
        <v>45</v>
      </c>
      <c r="S59" s="125"/>
      <c r="T59" s="125">
        <f>SUM(T57:T58)</f>
        <v>30</v>
      </c>
      <c r="U59" s="125"/>
      <c r="V59" s="125"/>
      <c r="W59" s="125"/>
      <c r="X59" s="125"/>
      <c r="Y59" s="125"/>
      <c r="Z59" s="125"/>
      <c r="AA59" s="125"/>
      <c r="AB59" s="125"/>
      <c r="AC59" s="125"/>
      <c r="AD59" s="222">
        <f>SUM(R59:AC59)</f>
        <v>75</v>
      </c>
    </row>
    <row r="60" spans="1:53" x14ac:dyDescent="0.25">
      <c r="A60" s="125" t="s">
        <v>44</v>
      </c>
      <c r="B60" s="193"/>
      <c r="C60" s="193"/>
      <c r="D60" s="193"/>
      <c r="E60" s="193"/>
      <c r="F60" s="1248"/>
      <c r="G60" s="193"/>
      <c r="H60" s="193"/>
      <c r="I60" s="193"/>
      <c r="J60" s="193"/>
      <c r="K60" s="248"/>
      <c r="L60" s="193"/>
      <c r="M60" s="193"/>
      <c r="N60" s="1108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248"/>
      <c r="AC60" s="193"/>
      <c r="AD60" s="1563"/>
    </row>
    <row r="61" spans="1:53" s="185" customFormat="1" ht="22.5" customHeight="1" x14ac:dyDescent="0.25">
      <c r="A61" s="1011" t="s">
        <v>452</v>
      </c>
      <c r="B61" s="1059" t="s">
        <v>590</v>
      </c>
      <c r="C61" s="1607">
        <v>4</v>
      </c>
      <c r="D61" s="777">
        <v>1</v>
      </c>
      <c r="E61" s="8" t="s">
        <v>101</v>
      </c>
      <c r="F61" s="1608"/>
      <c r="G61" s="794"/>
      <c r="H61" s="1609"/>
      <c r="I61" s="593"/>
      <c r="J61" s="302"/>
      <c r="K61" s="1610"/>
      <c r="L61" s="691"/>
      <c r="M61" s="693"/>
      <c r="N61" s="693"/>
      <c r="O61" s="693"/>
      <c r="P61" s="691"/>
      <c r="Q61" s="691"/>
      <c r="R61" s="691">
        <v>20</v>
      </c>
      <c r="S61" s="691"/>
      <c r="T61" s="691"/>
      <c r="U61" s="691"/>
      <c r="V61" s="745"/>
      <c r="W61" s="691"/>
      <c r="X61" s="691"/>
      <c r="Z61" s="693"/>
      <c r="AA61" s="691"/>
      <c r="AB61" s="691"/>
      <c r="AD61" s="359">
        <v>20</v>
      </c>
      <c r="AE61" s="186"/>
      <c r="AF61" s="1319"/>
      <c r="AG61" s="474"/>
      <c r="AH61" s="1319"/>
      <c r="AI61" s="1319"/>
      <c r="AJ61" s="1319"/>
      <c r="AK61" s="1319"/>
      <c r="AL61" s="1319"/>
      <c r="AM61" s="1319"/>
      <c r="AN61" s="1319"/>
      <c r="AO61" s="1319"/>
      <c r="AP61" s="1319"/>
      <c r="AQ61" s="1319"/>
      <c r="AR61" s="1319"/>
      <c r="AS61" s="1319"/>
      <c r="AT61" s="1319"/>
      <c r="AU61" s="1319"/>
      <c r="AV61" s="1319"/>
      <c r="AW61" s="1319"/>
      <c r="AX61" s="1319"/>
      <c r="AY61" s="1319"/>
      <c r="AZ61" s="1319"/>
      <c r="BA61" s="1319"/>
    </row>
    <row r="62" spans="1:53" s="185" customFormat="1" ht="23.25" x14ac:dyDescent="0.25">
      <c r="A62" s="1567" t="s">
        <v>324</v>
      </c>
      <c r="B62" s="490" t="s">
        <v>622</v>
      </c>
      <c r="C62" s="216">
        <v>5</v>
      </c>
      <c r="D62" s="216">
        <v>1</v>
      </c>
      <c r="E62" s="216">
        <v>1</v>
      </c>
      <c r="F62" s="578"/>
      <c r="G62" s="490"/>
      <c r="H62" s="490"/>
      <c r="I62" s="490"/>
      <c r="J62" s="490"/>
      <c r="K62" s="490"/>
      <c r="L62" s="490"/>
      <c r="M62" s="490"/>
      <c r="N62" s="490"/>
      <c r="O62" s="490"/>
      <c r="P62" s="490"/>
      <c r="Q62" s="490"/>
      <c r="R62" s="490"/>
      <c r="S62" s="490"/>
      <c r="T62" s="490">
        <v>14</v>
      </c>
      <c r="U62" s="490"/>
      <c r="V62" s="490"/>
      <c r="W62" s="490"/>
      <c r="X62" s="490"/>
      <c r="Y62" s="490"/>
      <c r="Z62" s="490"/>
      <c r="AA62" s="490"/>
      <c r="AB62" s="216"/>
      <c r="AC62" s="490"/>
      <c r="AD62" s="490">
        <f>SUM(K62:AC62)</f>
        <v>14</v>
      </c>
    </row>
    <row r="63" spans="1:53" s="185" customFormat="1" x14ac:dyDescent="0.25">
      <c r="A63" s="1567" t="s">
        <v>725</v>
      </c>
      <c r="B63" s="490" t="s">
        <v>597</v>
      </c>
      <c r="C63" s="216"/>
      <c r="D63" s="216"/>
      <c r="E63" s="216"/>
      <c r="F63" s="578"/>
      <c r="G63" s="490"/>
      <c r="H63" s="490"/>
      <c r="I63" s="490"/>
      <c r="J63" s="490"/>
      <c r="K63" s="490"/>
      <c r="L63" s="490"/>
      <c r="M63" s="490"/>
      <c r="N63" s="490"/>
      <c r="O63" s="490"/>
      <c r="P63" s="490"/>
      <c r="Q63" s="490"/>
      <c r="R63" s="490"/>
      <c r="S63" s="490"/>
      <c r="T63" s="490">
        <v>16</v>
      </c>
      <c r="U63" s="490"/>
      <c r="V63" s="490"/>
      <c r="W63" s="490"/>
      <c r="X63" s="490"/>
      <c r="Y63" s="490"/>
      <c r="Z63" s="490"/>
      <c r="AA63" s="490"/>
      <c r="AB63" s="216"/>
      <c r="AC63" s="490"/>
      <c r="AD63" s="490">
        <v>16</v>
      </c>
    </row>
    <row r="64" spans="1:53" s="185" customFormat="1" x14ac:dyDescent="0.25">
      <c r="A64" s="1564" t="s">
        <v>71</v>
      </c>
      <c r="B64" s="216" t="s">
        <v>597</v>
      </c>
      <c r="C64" s="216">
        <v>1</v>
      </c>
      <c r="D64" s="216">
        <v>1</v>
      </c>
      <c r="E64" s="216">
        <v>1</v>
      </c>
      <c r="F64" s="853"/>
      <c r="G64" s="324"/>
      <c r="H64" s="490"/>
      <c r="I64" s="490"/>
      <c r="J64" s="324"/>
      <c r="K64" s="490"/>
      <c r="L64" s="490"/>
      <c r="M64" s="490"/>
      <c r="N64" s="490"/>
      <c r="O64" s="490"/>
      <c r="P64" s="490"/>
      <c r="Q64" s="490"/>
      <c r="R64" s="490"/>
      <c r="S64" s="490"/>
      <c r="T64" s="216"/>
      <c r="U64" s="490"/>
      <c r="V64" s="490"/>
      <c r="W64" s="324"/>
      <c r="X64" s="324">
        <v>7</v>
      </c>
      <c r="Y64" s="324"/>
      <c r="Z64" s="324"/>
      <c r="AA64" s="324"/>
      <c r="AB64" s="324"/>
      <c r="AC64" s="216"/>
      <c r="AD64" s="1612">
        <v>7</v>
      </c>
    </row>
    <row r="65" spans="1:32" s="185" customFormat="1" x14ac:dyDescent="0.25">
      <c r="A65" s="1564" t="s">
        <v>74</v>
      </c>
      <c r="B65" s="216" t="s">
        <v>597</v>
      </c>
      <c r="C65" s="324"/>
      <c r="D65" s="324"/>
      <c r="E65" s="324"/>
      <c r="F65" s="1145"/>
      <c r="G65" s="47"/>
      <c r="H65" s="1022"/>
      <c r="I65" s="1022"/>
      <c r="J65" s="324"/>
      <c r="K65" s="324"/>
      <c r="L65" s="324"/>
      <c r="M65" s="324"/>
      <c r="N65" s="324"/>
      <c r="O65" s="324"/>
      <c r="P65" s="324"/>
      <c r="Q65" s="324"/>
      <c r="R65" s="324"/>
      <c r="S65" s="324"/>
      <c r="T65" s="324"/>
      <c r="U65" s="324"/>
      <c r="V65" s="324"/>
      <c r="W65" s="324"/>
      <c r="X65" s="324">
        <v>14</v>
      </c>
      <c r="Y65" s="324"/>
      <c r="Z65" s="1611"/>
      <c r="AA65" s="324"/>
      <c r="AB65" s="324"/>
      <c r="AC65" s="324"/>
      <c r="AD65" s="1613">
        <v>14</v>
      </c>
    </row>
    <row r="66" spans="1:32" x14ac:dyDescent="0.25">
      <c r="A66" s="1155" t="s">
        <v>49</v>
      </c>
      <c r="B66" s="204"/>
      <c r="C66" s="133"/>
      <c r="D66" s="133"/>
      <c r="E66" s="133"/>
      <c r="F66" s="197"/>
      <c r="G66" s="222"/>
      <c r="H66" s="222"/>
      <c r="I66" s="222"/>
      <c r="J66" s="222"/>
      <c r="K66" s="222"/>
      <c r="L66" s="222"/>
      <c r="M66" s="222"/>
      <c r="N66" s="133"/>
      <c r="O66" s="222"/>
      <c r="P66" s="222"/>
      <c r="Q66" s="222"/>
      <c r="R66" s="125">
        <f>SUM(R61:R63)</f>
        <v>20</v>
      </c>
      <c r="S66" s="222"/>
      <c r="T66" s="222">
        <f>SUM(T61:T63)</f>
        <v>30</v>
      </c>
      <c r="U66" s="222"/>
      <c r="V66" s="222"/>
      <c r="W66" s="222"/>
      <c r="X66" s="222">
        <f>SUM(X64:X65)</f>
        <v>21</v>
      </c>
      <c r="Y66" s="222"/>
      <c r="Z66" s="222"/>
      <c r="AA66" s="222"/>
      <c r="AB66" s="125"/>
      <c r="AC66" s="222"/>
      <c r="AD66" s="222">
        <f>SUM(AD61:AD65)</f>
        <v>71</v>
      </c>
    </row>
    <row r="67" spans="1:32" x14ac:dyDescent="0.25">
      <c r="A67" s="1155" t="s">
        <v>43</v>
      </c>
      <c r="B67" s="204"/>
      <c r="C67" s="133"/>
      <c r="D67" s="133"/>
      <c r="E67" s="133"/>
      <c r="F67" s="197"/>
      <c r="G67" s="222"/>
      <c r="H67" s="222"/>
      <c r="I67" s="222"/>
      <c r="J67" s="222"/>
      <c r="K67" s="222"/>
      <c r="L67" s="222"/>
      <c r="M67" s="222"/>
      <c r="N67" s="133"/>
      <c r="O67" s="222"/>
      <c r="P67" s="222"/>
      <c r="Q67" s="222"/>
      <c r="R67" s="125">
        <v>45</v>
      </c>
      <c r="S67" s="222"/>
      <c r="T67" s="222">
        <v>30</v>
      </c>
      <c r="U67" s="222"/>
      <c r="V67" s="222"/>
      <c r="W67" s="222"/>
      <c r="X67" s="222"/>
      <c r="Y67" s="222"/>
      <c r="Z67" s="222"/>
      <c r="AA67" s="222"/>
      <c r="AB67" s="125"/>
      <c r="AC67" s="222"/>
      <c r="AD67" s="60">
        <f>SUM(R67:AC67)</f>
        <v>75</v>
      </c>
      <c r="AF67" s="129">
        <v>565.5</v>
      </c>
    </row>
    <row r="68" spans="1:32" x14ac:dyDescent="0.25">
      <c r="A68" s="1155" t="s">
        <v>133</v>
      </c>
      <c r="B68" s="204"/>
      <c r="C68" s="133"/>
      <c r="D68" s="133"/>
      <c r="E68" s="133"/>
      <c r="F68" s="197"/>
      <c r="G68" s="222"/>
      <c r="H68" s="222"/>
      <c r="I68" s="222"/>
      <c r="J68" s="222"/>
      <c r="K68" s="222"/>
      <c r="L68" s="222"/>
      <c r="M68" s="222"/>
      <c r="N68" s="199"/>
      <c r="O68" s="222"/>
      <c r="P68" s="222"/>
      <c r="Q68" s="222"/>
      <c r="R68" s="125">
        <f>SUM(R66:R67)</f>
        <v>65</v>
      </c>
      <c r="S68" s="222"/>
      <c r="T68" s="222">
        <f>SUM(T66:T67)</f>
        <v>60</v>
      </c>
      <c r="U68" s="222"/>
      <c r="V68" s="222"/>
      <c r="W68" s="222"/>
      <c r="X68" s="222">
        <v>21</v>
      </c>
      <c r="Y68" s="222"/>
      <c r="Z68" s="222"/>
      <c r="AA68" s="222"/>
      <c r="AB68" s="125"/>
      <c r="AC68" s="222"/>
      <c r="AD68" s="66">
        <f>SUM(R68:AC68)</f>
        <v>146</v>
      </c>
      <c r="AF68" s="129">
        <v>66</v>
      </c>
    </row>
    <row r="69" spans="1:32" x14ac:dyDescent="0.25">
      <c r="A69" s="254"/>
      <c r="B69" s="255" t="s">
        <v>308</v>
      </c>
      <c r="C69" s="256"/>
      <c r="D69" s="257"/>
      <c r="E69" s="257"/>
      <c r="F69" s="1066"/>
      <c r="G69" s="257"/>
      <c r="H69" s="257"/>
      <c r="I69" s="257"/>
      <c r="J69" s="257"/>
      <c r="K69" s="257"/>
      <c r="L69" s="257"/>
      <c r="M69" s="2037" t="s">
        <v>100</v>
      </c>
      <c r="N69" s="2037"/>
      <c r="O69" s="2037"/>
      <c r="P69" s="2037"/>
      <c r="Q69" s="2037"/>
      <c r="R69" s="2037"/>
      <c r="S69" s="2037"/>
      <c r="T69" s="2037"/>
      <c r="U69" s="2037"/>
      <c r="V69" s="2037"/>
      <c r="W69" s="257"/>
      <c r="X69" s="257"/>
      <c r="Y69" s="257"/>
      <c r="Z69" s="257"/>
      <c r="AA69" s="257"/>
      <c r="AB69" s="256"/>
      <c r="AD69"/>
      <c r="AF69" s="129">
        <v>146</v>
      </c>
    </row>
    <row r="70" spans="1:32" ht="13.5" customHeight="1" x14ac:dyDescent="0.25">
      <c r="A70" s="258" t="s">
        <v>309</v>
      </c>
      <c r="C70" s="256"/>
      <c r="D70" s="257"/>
      <c r="E70" s="257"/>
      <c r="F70" s="1066"/>
      <c r="G70" s="257"/>
      <c r="H70" s="257"/>
      <c r="I70" s="257"/>
      <c r="J70" s="257"/>
      <c r="K70" s="257"/>
      <c r="L70" s="257"/>
      <c r="M70" s="259"/>
      <c r="N70" s="256"/>
      <c r="O70" s="256"/>
      <c r="P70" s="256"/>
      <c r="Q70" s="256"/>
      <c r="R70" s="256"/>
      <c r="S70" s="256"/>
      <c r="T70" s="256"/>
      <c r="U70" s="256"/>
      <c r="V70" s="256"/>
      <c r="W70" s="257"/>
      <c r="X70" s="257"/>
      <c r="Y70" s="257"/>
      <c r="Z70" s="257"/>
      <c r="AA70" s="257"/>
      <c r="AB70" s="256"/>
      <c r="AD70"/>
      <c r="AF70" s="129">
        <f>SUM(AF67:AF69)</f>
        <v>777.5</v>
      </c>
    </row>
    <row r="78" spans="1:32" x14ac:dyDescent="0.25">
      <c r="A78" s="2038" t="s">
        <v>223</v>
      </c>
      <c r="B78" s="2038"/>
      <c r="C78" s="2038"/>
      <c r="D78" s="2038"/>
      <c r="E78" s="2038"/>
      <c r="F78" s="2038"/>
      <c r="G78" s="2038"/>
      <c r="H78" s="2038"/>
      <c r="I78" s="2038"/>
      <c r="J78" s="2038"/>
      <c r="K78" s="2038"/>
      <c r="L78" s="2038"/>
      <c r="M78" s="2038"/>
      <c r="N78" s="2038"/>
      <c r="O78" s="2038"/>
      <c r="P78" s="2038"/>
      <c r="Q78" s="2038"/>
      <c r="R78" s="2038"/>
      <c r="S78" s="2038"/>
      <c r="T78" s="2038"/>
      <c r="U78" s="2038"/>
      <c r="V78" s="2038"/>
      <c r="W78" s="2038"/>
      <c r="X78" s="2038"/>
      <c r="Y78" s="2038"/>
      <c r="Z78" s="292"/>
      <c r="AA78" s="292"/>
      <c r="AB78" s="292"/>
    </row>
    <row r="79" spans="1:32" x14ac:dyDescent="0.25">
      <c r="A79" s="2039"/>
      <c r="B79" s="2039"/>
      <c r="C79" s="2039"/>
      <c r="D79" s="2039"/>
      <c r="E79" s="2039"/>
      <c r="F79" s="2039"/>
      <c r="G79" s="2039"/>
      <c r="H79" s="2039"/>
      <c r="I79" s="2039"/>
      <c r="J79" s="2039"/>
      <c r="K79" s="2039"/>
      <c r="L79" s="2039"/>
      <c r="M79" s="2039"/>
      <c r="N79" s="2039" t="s">
        <v>578</v>
      </c>
      <c r="O79" s="2039"/>
      <c r="P79" s="2039"/>
      <c r="Q79" s="2039"/>
      <c r="R79" s="2039"/>
      <c r="S79" s="2039"/>
      <c r="T79" s="2039"/>
      <c r="U79" s="2039"/>
      <c r="V79" s="2039"/>
      <c r="W79" s="2039"/>
      <c r="X79" s="2039"/>
      <c r="Y79" s="2039"/>
      <c r="Z79" s="292"/>
      <c r="AA79" s="292"/>
      <c r="AB79" s="292"/>
    </row>
    <row r="80" spans="1:32" x14ac:dyDescent="0.25">
      <c r="A80" s="2040" t="s">
        <v>715</v>
      </c>
      <c r="B80" s="2040"/>
      <c r="C80" s="2040"/>
      <c r="D80" s="2040"/>
      <c r="E80" s="2040"/>
      <c r="F80" s="2040"/>
      <c r="G80" s="2040"/>
      <c r="H80" s="2040"/>
      <c r="I80" s="2040"/>
      <c r="J80" s="2040"/>
      <c r="K80" s="2040"/>
      <c r="L80" s="2040"/>
      <c r="M80" s="2040"/>
      <c r="N80" s="2040" t="s">
        <v>299</v>
      </c>
      <c r="O80" s="2040"/>
      <c r="P80" s="2040"/>
      <c r="Q80" s="2040"/>
      <c r="R80" s="2040"/>
      <c r="S80" s="2040"/>
      <c r="T80" s="2040"/>
      <c r="U80" s="2040"/>
      <c r="V80" s="2040"/>
      <c r="W80" s="2040"/>
      <c r="X80" s="2040"/>
      <c r="Y80" s="2040"/>
      <c r="Z80" s="292"/>
      <c r="AA80" s="292"/>
      <c r="AB80" s="402"/>
    </row>
    <row r="81" spans="1:28" x14ac:dyDescent="0.25">
      <c r="A81" s="1970" t="s">
        <v>3</v>
      </c>
      <c r="B81" s="263"/>
      <c r="C81" s="1967" t="s">
        <v>4</v>
      </c>
      <c r="D81" s="1967"/>
      <c r="E81" s="1967"/>
      <c r="F81" s="264"/>
      <c r="G81" s="1967" t="s">
        <v>423</v>
      </c>
      <c r="H81" s="1967"/>
      <c r="I81" s="1967" t="s">
        <v>424</v>
      </c>
      <c r="J81" s="1967"/>
      <c r="K81" s="1967" t="s">
        <v>7</v>
      </c>
      <c r="L81" s="1967"/>
      <c r="M81" s="1967" t="s">
        <v>8</v>
      </c>
      <c r="N81" s="1967"/>
      <c r="O81" s="265"/>
      <c r="P81" s="1967" t="s">
        <v>9</v>
      </c>
      <c r="Q81" s="1967"/>
      <c r="R81" s="1967"/>
      <c r="S81" s="1967" t="s">
        <v>10</v>
      </c>
      <c r="T81" s="1967"/>
      <c r="U81" s="1967"/>
      <c r="V81" s="1967"/>
      <c r="W81" s="266"/>
      <c r="X81" s="267"/>
      <c r="Y81" s="266"/>
      <c r="Z81" s="266"/>
      <c r="AA81" s="293"/>
      <c r="AB81" s="403"/>
    </row>
    <row r="82" spans="1:28" x14ac:dyDescent="0.25">
      <c r="A82" s="1970"/>
      <c r="B82" s="269"/>
      <c r="C82" s="1967"/>
      <c r="D82" s="1967"/>
      <c r="E82" s="1967"/>
      <c r="F82" s="270"/>
      <c r="G82" s="1967"/>
      <c r="H82" s="1967"/>
      <c r="I82" s="1967"/>
      <c r="J82" s="1967"/>
      <c r="K82" s="1967"/>
      <c r="L82" s="1967"/>
      <c r="M82" s="1967"/>
      <c r="N82" s="1967"/>
      <c r="O82" s="271"/>
      <c r="P82" s="1967"/>
      <c r="Q82" s="1967"/>
      <c r="R82" s="1967"/>
      <c r="S82" s="1967"/>
      <c r="T82" s="1967"/>
      <c r="U82" s="1967"/>
      <c r="V82" s="1967"/>
      <c r="W82" s="272"/>
      <c r="X82" s="273"/>
      <c r="Y82" s="272"/>
      <c r="Z82" s="272"/>
      <c r="AA82" s="295"/>
      <c r="AB82" s="403"/>
    </row>
    <row r="83" spans="1:28" x14ac:dyDescent="0.25">
      <c r="A83" s="1970"/>
      <c r="B83" s="269"/>
      <c r="C83" s="1967"/>
      <c r="D83" s="1967"/>
      <c r="E83" s="1967"/>
      <c r="F83" s="270"/>
      <c r="G83" s="1967"/>
      <c r="H83" s="1967"/>
      <c r="I83" s="1967"/>
      <c r="J83" s="1967"/>
      <c r="K83" s="1967"/>
      <c r="L83" s="1967"/>
      <c r="M83" s="1967"/>
      <c r="N83" s="1967"/>
      <c r="O83" s="271"/>
      <c r="P83" s="1967"/>
      <c r="Q83" s="1967"/>
      <c r="R83" s="1967"/>
      <c r="S83" s="1967"/>
      <c r="T83" s="1967"/>
      <c r="U83" s="1967"/>
      <c r="V83" s="1967"/>
      <c r="W83" s="272"/>
      <c r="X83" s="273"/>
      <c r="Y83" s="272"/>
      <c r="Z83" s="272"/>
      <c r="AA83" s="295"/>
      <c r="AB83" s="403"/>
    </row>
    <row r="84" spans="1:28" ht="159" x14ac:dyDescent="0.25">
      <c r="A84" s="296" t="s">
        <v>11</v>
      </c>
      <c r="B84" s="276" t="s">
        <v>12</v>
      </c>
      <c r="C84" s="277" t="s">
        <v>13</v>
      </c>
      <c r="D84" s="277" t="s">
        <v>14</v>
      </c>
      <c r="E84" s="277" t="s">
        <v>15</v>
      </c>
      <c r="F84" s="278" t="s">
        <v>16</v>
      </c>
      <c r="G84" s="279" t="s">
        <v>17</v>
      </c>
      <c r="H84" s="278" t="s">
        <v>18</v>
      </c>
      <c r="I84" s="277" t="s">
        <v>17</v>
      </c>
      <c r="J84" s="277" t="s">
        <v>18</v>
      </c>
      <c r="K84" s="277" t="s">
        <v>19</v>
      </c>
      <c r="L84" s="277" t="s">
        <v>20</v>
      </c>
      <c r="M84" s="277" t="s">
        <v>21</v>
      </c>
      <c r="N84" s="277" t="s">
        <v>22</v>
      </c>
      <c r="O84" s="277" t="s">
        <v>23</v>
      </c>
      <c r="P84" s="277" t="s">
        <v>24</v>
      </c>
      <c r="Q84" s="277" t="s">
        <v>25</v>
      </c>
      <c r="R84" s="277" t="s">
        <v>26</v>
      </c>
      <c r="S84" s="277" t="s">
        <v>27</v>
      </c>
      <c r="T84" s="277" t="s">
        <v>28</v>
      </c>
      <c r="U84" s="277" t="s">
        <v>29</v>
      </c>
      <c r="V84" s="277" t="s">
        <v>30</v>
      </c>
      <c r="W84" s="278" t="s">
        <v>31</v>
      </c>
      <c r="X84" s="278" t="s">
        <v>32</v>
      </c>
      <c r="Y84" s="278" t="s">
        <v>33</v>
      </c>
      <c r="Z84" s="278" t="s">
        <v>34</v>
      </c>
      <c r="AA84" s="279" t="s">
        <v>35</v>
      </c>
      <c r="AB84" s="1924" t="s">
        <v>36</v>
      </c>
    </row>
    <row r="85" spans="1:28" x14ac:dyDescent="0.25">
      <c r="A85" s="315" t="s">
        <v>43</v>
      </c>
      <c r="B85" s="193"/>
      <c r="C85" s="193"/>
      <c r="D85" s="193"/>
      <c r="E85" s="193"/>
      <c r="F85" s="193"/>
      <c r="G85" s="193"/>
      <c r="H85" s="193"/>
      <c r="I85" s="193"/>
      <c r="J85" s="193"/>
      <c r="K85" s="193"/>
      <c r="L85" s="193"/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249"/>
    </row>
    <row r="86" spans="1:28" ht="22.5" x14ac:dyDescent="0.25">
      <c r="A86" s="1673" t="s">
        <v>335</v>
      </c>
      <c r="B86" s="1735" t="s">
        <v>238</v>
      </c>
      <c r="C86" s="737">
        <v>10</v>
      </c>
      <c r="D86" s="1923"/>
      <c r="E86" s="1922"/>
      <c r="F86" s="693"/>
      <c r="G86" s="693"/>
      <c r="H86" s="302">
        <v>40</v>
      </c>
      <c r="I86" s="579"/>
      <c r="J86" s="302">
        <v>20</v>
      </c>
      <c r="K86" s="1742"/>
      <c r="L86" s="1742"/>
      <c r="M86" s="692"/>
      <c r="N86" s="692"/>
      <c r="O86" s="693"/>
      <c r="P86" s="1921"/>
      <c r="Q86" s="811"/>
      <c r="R86" s="1922"/>
      <c r="S86" s="302"/>
      <c r="T86" s="302"/>
      <c r="U86" s="302"/>
      <c r="V86" s="302"/>
      <c r="W86" s="1921"/>
      <c r="X86" s="689">
        <v>3</v>
      </c>
      <c r="Y86" s="1922"/>
      <c r="Z86" s="302"/>
      <c r="AA86" s="694">
        <v>2</v>
      </c>
      <c r="AB86" s="603">
        <f t="shared" ref="AB86:AB91" si="2">SUM(H86:AA86)</f>
        <v>65</v>
      </c>
    </row>
    <row r="87" spans="1:28" x14ac:dyDescent="0.25">
      <c r="A87" s="1768" t="s">
        <v>719</v>
      </c>
      <c r="B87" s="9">
        <v>2</v>
      </c>
      <c r="C87" s="773">
        <v>22</v>
      </c>
      <c r="D87" s="763"/>
      <c r="E87" s="763"/>
      <c r="F87" s="1806"/>
      <c r="G87" s="733"/>
      <c r="H87" s="324"/>
      <c r="I87" s="593"/>
      <c r="J87" s="1807">
        <v>28</v>
      </c>
      <c r="K87" s="1607"/>
      <c r="L87" s="1607"/>
      <c r="M87" s="1607"/>
      <c r="N87" s="1607"/>
      <c r="O87" s="763"/>
      <c r="P87" s="1607"/>
      <c r="Q87" s="763"/>
      <c r="R87" s="763"/>
      <c r="S87" s="763"/>
      <c r="T87" s="763"/>
      <c r="U87" s="763"/>
      <c r="V87" s="763"/>
      <c r="W87" s="760"/>
      <c r="X87" s="375"/>
      <c r="Y87" s="1103"/>
      <c r="Z87" s="763"/>
      <c r="AA87" s="1808">
        <v>5</v>
      </c>
      <c r="AB87" s="1755">
        <f t="shared" si="2"/>
        <v>33</v>
      </c>
    </row>
    <row r="88" spans="1:28" x14ac:dyDescent="0.25">
      <c r="A88" s="1768" t="s">
        <v>718</v>
      </c>
      <c r="B88" s="9">
        <v>2</v>
      </c>
      <c r="C88" s="773">
        <v>17</v>
      </c>
      <c r="D88" s="763"/>
      <c r="E88" s="763"/>
      <c r="F88" s="1806"/>
      <c r="G88" s="733"/>
      <c r="H88" s="324"/>
      <c r="I88" s="593"/>
      <c r="J88" s="1807">
        <v>28</v>
      </c>
      <c r="K88" s="1607"/>
      <c r="L88" s="1607"/>
      <c r="M88" s="1607"/>
      <c r="N88" s="1607"/>
      <c r="O88" s="763"/>
      <c r="P88" s="1607"/>
      <c r="Q88" s="763"/>
      <c r="R88" s="763"/>
      <c r="S88" s="763"/>
      <c r="T88" s="763"/>
      <c r="U88" s="763"/>
      <c r="V88" s="763"/>
      <c r="W88" s="760"/>
      <c r="X88" s="375"/>
      <c r="Y88" s="1103"/>
      <c r="Z88" s="763"/>
      <c r="AA88" s="1808">
        <v>5</v>
      </c>
      <c r="AB88" s="1755">
        <f t="shared" si="2"/>
        <v>33</v>
      </c>
    </row>
    <row r="89" spans="1:28" x14ac:dyDescent="0.25">
      <c r="A89" s="1673" t="s">
        <v>717</v>
      </c>
      <c r="B89" s="1859">
        <v>2</v>
      </c>
      <c r="C89" s="818">
        <v>23</v>
      </c>
      <c r="D89" s="1011"/>
      <c r="E89" s="1011"/>
      <c r="F89" s="1756"/>
      <c r="G89" s="794"/>
      <c r="H89" s="795"/>
      <c r="I89" s="802"/>
      <c r="J89" s="1574">
        <v>16</v>
      </c>
      <c r="K89" s="1756"/>
      <c r="L89" s="1756"/>
      <c r="M89" s="1756"/>
      <c r="N89" s="1756"/>
      <c r="O89" s="1011"/>
      <c r="P89" s="1756"/>
      <c r="Q89" s="1011"/>
      <c r="R89" s="1011"/>
      <c r="S89" s="1011"/>
      <c r="T89" s="1011"/>
      <c r="U89" s="1011"/>
      <c r="V89" s="1011"/>
      <c r="W89" s="1866"/>
      <c r="X89" s="1572"/>
      <c r="Y89" s="1867"/>
      <c r="Z89" s="1011"/>
      <c r="AA89" s="1844">
        <v>4</v>
      </c>
      <c r="AB89" s="1755">
        <f t="shared" si="2"/>
        <v>20</v>
      </c>
    </row>
    <row r="90" spans="1:28" ht="22.5" x14ac:dyDescent="0.25">
      <c r="A90" s="1009" t="s">
        <v>720</v>
      </c>
      <c r="B90" s="1100">
        <v>2</v>
      </c>
      <c r="C90" s="1059">
        <v>13</v>
      </c>
      <c r="D90" s="1099"/>
      <c r="E90" s="1099"/>
      <c r="F90" s="1755"/>
      <c r="G90" s="733"/>
      <c r="H90" s="324"/>
      <c r="I90" s="577"/>
      <c r="J90" s="47">
        <v>16</v>
      </c>
      <c r="K90" s="1755"/>
      <c r="L90" s="1755"/>
      <c r="M90" s="1755"/>
      <c r="N90" s="1755"/>
      <c r="O90" s="1099"/>
      <c r="P90" s="1755"/>
      <c r="Q90" s="1099"/>
      <c r="R90" s="1099"/>
      <c r="S90" s="1099"/>
      <c r="T90" s="1099"/>
      <c r="U90" s="1099"/>
      <c r="V90" s="1099"/>
      <c r="W90" s="1099"/>
      <c r="X90" s="1755">
        <v>4</v>
      </c>
      <c r="Y90" s="1099"/>
      <c r="Z90" s="1099"/>
      <c r="AA90" s="1809">
        <v>4</v>
      </c>
      <c r="AB90" s="1755">
        <f t="shared" si="2"/>
        <v>24</v>
      </c>
    </row>
    <row r="91" spans="1:28" x14ac:dyDescent="0.25">
      <c r="A91" s="391" t="s">
        <v>48</v>
      </c>
      <c r="B91" s="556"/>
      <c r="C91" s="253"/>
      <c r="D91" s="253"/>
      <c r="E91" s="253"/>
      <c r="F91" s="130"/>
      <c r="G91" s="130"/>
      <c r="H91" s="130">
        <f>SUM(H86:H90)</f>
        <v>40</v>
      </c>
      <c r="I91" s="130"/>
      <c r="J91" s="130">
        <f>SUM(J86:J90)</f>
        <v>108</v>
      </c>
      <c r="K91" s="288">
        <f>SUM(K86:K90)</f>
        <v>0</v>
      </c>
      <c r="L91" s="288">
        <f>SUM(L86:L90)</f>
        <v>0</v>
      </c>
      <c r="M91" s="288"/>
      <c r="N91" s="288">
        <f>SUM(N86:N90)</f>
        <v>0</v>
      </c>
      <c r="O91" s="130"/>
      <c r="P91" s="130"/>
      <c r="Q91" s="130"/>
      <c r="R91" s="130"/>
      <c r="S91" s="130"/>
      <c r="T91" s="130"/>
      <c r="U91" s="130"/>
      <c r="V91" s="130"/>
      <c r="W91" s="130"/>
      <c r="X91" s="130">
        <f>SUM(X86:X90)</f>
        <v>7</v>
      </c>
      <c r="Y91" s="130"/>
      <c r="Z91" s="130"/>
      <c r="AA91" s="130">
        <f>SUM(AA86:AA90)</f>
        <v>20</v>
      </c>
      <c r="AB91" s="130">
        <f t="shared" si="2"/>
        <v>175</v>
      </c>
    </row>
    <row r="92" spans="1:28" x14ac:dyDescent="0.25">
      <c r="A92" s="315" t="s">
        <v>44</v>
      </c>
      <c r="B92" s="193"/>
      <c r="C92" s="193"/>
      <c r="D92" s="193"/>
      <c r="E92" s="193"/>
      <c r="F92" s="193"/>
      <c r="G92" s="193"/>
      <c r="H92" s="193"/>
      <c r="I92" s="193"/>
      <c r="J92" s="193"/>
      <c r="K92" s="193"/>
      <c r="L92" s="193"/>
      <c r="M92" s="193"/>
      <c r="N92" s="193"/>
      <c r="O92" s="193"/>
      <c r="P92" s="193"/>
      <c r="Q92" s="193"/>
      <c r="R92" s="193"/>
      <c r="S92" s="193"/>
      <c r="T92" s="193"/>
      <c r="U92" s="193"/>
      <c r="V92" s="193"/>
      <c r="W92" s="193"/>
      <c r="X92" s="193"/>
      <c r="Y92" s="193"/>
      <c r="Z92" s="193"/>
      <c r="AA92" s="193"/>
      <c r="AB92" s="249"/>
    </row>
    <row r="93" spans="1:28" ht="22.5" x14ac:dyDescent="0.25">
      <c r="A93" s="1673" t="s">
        <v>364</v>
      </c>
      <c r="B93" s="580" t="s">
        <v>123</v>
      </c>
      <c r="C93" s="737">
        <v>9</v>
      </c>
      <c r="D93" s="1923"/>
      <c r="E93" s="369"/>
      <c r="F93" s="881"/>
      <c r="G93" s="733"/>
      <c r="H93" s="1926">
        <v>49</v>
      </c>
      <c r="I93" s="567"/>
      <c r="J93" s="324"/>
      <c r="K93" s="1669"/>
      <c r="L93" s="1669"/>
      <c r="M93" s="1670"/>
      <c r="N93" s="1670"/>
      <c r="O93" s="881">
        <v>7</v>
      </c>
      <c r="P93" s="1926"/>
      <c r="Q93" s="1926"/>
      <c r="R93" s="1926"/>
      <c r="S93" s="1926"/>
      <c r="T93" s="1926"/>
      <c r="U93" s="1926"/>
      <c r="V93" s="1926"/>
      <c r="W93" s="1926"/>
      <c r="X93" s="1670">
        <v>3</v>
      </c>
      <c r="Y93" s="1926"/>
      <c r="Z93" s="1926"/>
      <c r="AA93" s="881">
        <v>6</v>
      </c>
      <c r="AB93" s="603">
        <f t="shared" ref="AB93:AB100" si="3">SUM(F93:AA93)</f>
        <v>65</v>
      </c>
    </row>
    <row r="94" spans="1:28" ht="22.5" x14ac:dyDescent="0.25">
      <c r="A94" s="1869" t="s">
        <v>107</v>
      </c>
      <c r="B94" s="1251" t="s">
        <v>408</v>
      </c>
      <c r="C94" s="385">
        <v>8</v>
      </c>
      <c r="D94" s="1251"/>
      <c r="E94" s="1251"/>
      <c r="F94" s="731"/>
      <c r="G94" s="732"/>
      <c r="H94" s="375"/>
      <c r="I94" s="1339"/>
      <c r="J94" s="1340">
        <v>14</v>
      </c>
      <c r="K94" s="385"/>
      <c r="L94" s="385"/>
      <c r="M94" s="730"/>
      <c r="N94" s="730"/>
      <c r="O94" s="729"/>
      <c r="P94" s="1251"/>
      <c r="Q94" s="385"/>
      <c r="R94" s="1251"/>
      <c r="S94" s="1251"/>
      <c r="T94" s="1251"/>
      <c r="U94" s="1251"/>
      <c r="V94" s="1251"/>
      <c r="W94" s="1251"/>
      <c r="X94" s="730"/>
      <c r="Y94" s="1251"/>
      <c r="Z94" s="1251"/>
      <c r="AA94" s="731">
        <v>4</v>
      </c>
      <c r="AB94" s="603">
        <f t="shared" si="3"/>
        <v>18</v>
      </c>
    </row>
    <row r="95" spans="1:28" ht="22.5" x14ac:dyDescent="0.25">
      <c r="A95" s="1869" t="s">
        <v>107</v>
      </c>
      <c r="B95" s="1251" t="s">
        <v>409</v>
      </c>
      <c r="C95" s="385">
        <v>8</v>
      </c>
      <c r="D95" s="1251"/>
      <c r="E95" s="1251"/>
      <c r="F95" s="731"/>
      <c r="G95" s="1868"/>
      <c r="H95" s="1572"/>
      <c r="I95" s="1854"/>
      <c r="J95" s="1340">
        <v>14</v>
      </c>
      <c r="K95" s="385"/>
      <c r="L95" s="385"/>
      <c r="M95" s="730"/>
      <c r="N95" s="730"/>
      <c r="O95" s="729"/>
      <c r="P95" s="1251"/>
      <c r="Q95" s="385"/>
      <c r="R95" s="1251"/>
      <c r="S95" s="1251"/>
      <c r="T95" s="1251"/>
      <c r="U95" s="1251"/>
      <c r="V95" s="1251"/>
      <c r="W95" s="1251"/>
      <c r="X95" s="730"/>
      <c r="Y95" s="1251"/>
      <c r="Z95" s="1251"/>
      <c r="AA95" s="731">
        <v>4</v>
      </c>
      <c r="AB95" s="603">
        <f t="shared" si="3"/>
        <v>18</v>
      </c>
    </row>
    <row r="96" spans="1:28" x14ac:dyDescent="0.25">
      <c r="A96" s="1869" t="s">
        <v>534</v>
      </c>
      <c r="B96" s="1251" t="s">
        <v>355</v>
      </c>
      <c r="C96" s="385">
        <v>19</v>
      </c>
      <c r="D96" s="1251"/>
      <c r="E96" s="1251"/>
      <c r="F96" s="731"/>
      <c r="G96" s="732"/>
      <c r="H96" s="375"/>
      <c r="I96" s="580"/>
      <c r="J96" s="1340">
        <v>16</v>
      </c>
      <c r="K96" s="385"/>
      <c r="L96" s="385"/>
      <c r="M96" s="730"/>
      <c r="N96" s="730"/>
      <c r="O96" s="729"/>
      <c r="P96" s="1251"/>
      <c r="Q96" s="385"/>
      <c r="R96" s="1251"/>
      <c r="S96" s="1251"/>
      <c r="T96" s="1251"/>
      <c r="U96" s="1251"/>
      <c r="V96" s="1251"/>
      <c r="W96" s="1251"/>
      <c r="X96" s="730"/>
      <c r="Y96" s="1251"/>
      <c r="Z96" s="1251"/>
      <c r="AA96" s="731">
        <v>5</v>
      </c>
      <c r="AB96" s="603">
        <f t="shared" si="3"/>
        <v>21</v>
      </c>
    </row>
    <row r="97" spans="1:28" ht="22.5" x14ac:dyDescent="0.25">
      <c r="A97" s="1341" t="s">
        <v>107</v>
      </c>
      <c r="B97" s="740" t="s">
        <v>401</v>
      </c>
      <c r="C97" s="1342">
        <v>16</v>
      </c>
      <c r="D97" s="741"/>
      <c r="E97" s="741"/>
      <c r="F97" s="742"/>
      <c r="G97" s="1776"/>
      <c r="H97" s="1777"/>
      <c r="I97" s="1778"/>
      <c r="J97" s="405">
        <v>16</v>
      </c>
      <c r="K97" s="374"/>
      <c r="L97" s="1345"/>
      <c r="M97" s="1346"/>
      <c r="N97" s="742"/>
      <c r="O97" s="742"/>
      <c r="P97" s="741"/>
      <c r="Q97" s="741"/>
      <c r="R97" s="741"/>
      <c r="S97" s="741"/>
      <c r="T97" s="741"/>
      <c r="U97" s="741"/>
      <c r="V97" s="741"/>
      <c r="W97" s="741"/>
      <c r="X97" s="742"/>
      <c r="Y97" s="741"/>
      <c r="Z97" s="741"/>
      <c r="AA97" s="1779">
        <v>4</v>
      </c>
      <c r="AB97" s="603">
        <f t="shared" si="3"/>
        <v>20</v>
      </c>
    </row>
    <row r="98" spans="1:28" x14ac:dyDescent="0.25">
      <c r="A98" s="1009" t="s">
        <v>535</v>
      </c>
      <c r="B98" s="1100" t="s">
        <v>536</v>
      </c>
      <c r="C98" s="1059">
        <v>21</v>
      </c>
      <c r="D98" s="1099"/>
      <c r="E98" s="1099"/>
      <c r="F98" s="1755"/>
      <c r="G98" s="733"/>
      <c r="H98" s="324"/>
      <c r="I98" s="577"/>
      <c r="J98" s="47">
        <v>16</v>
      </c>
      <c r="K98" s="1755"/>
      <c r="L98" s="1755"/>
      <c r="M98" s="1789"/>
      <c r="N98" s="1790"/>
      <c r="O98" s="1791"/>
      <c r="P98" s="1790"/>
      <c r="Q98" s="1791"/>
      <c r="R98" s="1791"/>
      <c r="S98" s="1791"/>
      <c r="T98" s="1791"/>
      <c r="U98" s="1791"/>
      <c r="V98" s="1791"/>
      <c r="W98" s="1791"/>
      <c r="X98" s="1790"/>
      <c r="Y98" s="1791"/>
      <c r="Z98" s="1791"/>
      <c r="AA98" s="1792">
        <v>5</v>
      </c>
      <c r="AB98" s="1755">
        <f t="shared" si="3"/>
        <v>21</v>
      </c>
    </row>
    <row r="99" spans="1:28" x14ac:dyDescent="0.25">
      <c r="A99" s="1099" t="s">
        <v>472</v>
      </c>
      <c r="B99" s="1059" t="s">
        <v>402</v>
      </c>
      <c r="C99" s="819">
        <v>5</v>
      </c>
      <c r="D99" s="821"/>
      <c r="E99" s="122"/>
      <c r="F99" s="1793"/>
      <c r="G99" s="794"/>
      <c r="H99" s="795"/>
      <c r="I99" s="593"/>
      <c r="J99" s="1762">
        <v>16</v>
      </c>
      <c r="K99" s="780"/>
      <c r="L99" s="781"/>
      <c r="M99" s="692"/>
      <c r="N99" s="692"/>
      <c r="O99" s="693"/>
      <c r="P99" s="691"/>
      <c r="Q99" s="691"/>
      <c r="R99" s="691"/>
      <c r="S99" s="691"/>
      <c r="T99" s="691"/>
      <c r="U99" s="745"/>
      <c r="V99" s="691"/>
      <c r="W99" s="691"/>
      <c r="X99" s="692"/>
      <c r="Y99" s="691"/>
      <c r="Z99" s="691"/>
      <c r="AA99" s="694">
        <v>5</v>
      </c>
      <c r="AB99" s="1005">
        <f t="shared" si="3"/>
        <v>21</v>
      </c>
    </row>
    <row r="100" spans="1:28" x14ac:dyDescent="0.25">
      <c r="A100" s="1099" t="s">
        <v>474</v>
      </c>
      <c r="B100" s="1059" t="s">
        <v>475</v>
      </c>
      <c r="C100" s="1144">
        <v>12</v>
      </c>
      <c r="D100" s="1028"/>
      <c r="E100" s="1029"/>
      <c r="F100" s="1030"/>
      <c r="G100" s="733"/>
      <c r="H100" s="324"/>
      <c r="I100" s="577"/>
      <c r="J100" s="47">
        <v>28</v>
      </c>
      <c r="K100" s="687"/>
      <c r="L100" s="687"/>
      <c r="M100" s="689"/>
      <c r="N100" s="689"/>
      <c r="O100" s="603">
        <v>13</v>
      </c>
      <c r="P100" s="359"/>
      <c r="Q100" s="359"/>
      <c r="R100" s="359"/>
      <c r="S100" s="359"/>
      <c r="T100" s="359"/>
      <c r="U100" s="359"/>
      <c r="V100" s="359"/>
      <c r="W100" s="359"/>
      <c r="X100" s="689"/>
      <c r="Y100" s="359"/>
      <c r="Z100" s="359"/>
      <c r="AA100" s="603">
        <v>5</v>
      </c>
      <c r="AB100" s="603">
        <f t="shared" si="3"/>
        <v>46</v>
      </c>
    </row>
    <row r="101" spans="1:28" x14ac:dyDescent="0.25">
      <c r="A101" s="1673" t="s">
        <v>52</v>
      </c>
      <c r="B101" s="1923" t="s">
        <v>238</v>
      </c>
      <c r="C101" s="737"/>
      <c r="D101" s="1923"/>
      <c r="E101" s="1923"/>
      <c r="F101" s="603"/>
      <c r="G101" s="603"/>
      <c r="H101" s="1923"/>
      <c r="I101" s="1923"/>
      <c r="J101" s="1923"/>
      <c r="K101" s="737"/>
      <c r="L101" s="737"/>
      <c r="M101" s="689"/>
      <c r="N101" s="689"/>
      <c r="O101" s="603"/>
      <c r="P101" s="1923"/>
      <c r="Q101" s="811"/>
      <c r="R101" s="1923"/>
      <c r="S101" s="1923"/>
      <c r="T101" s="1923"/>
      <c r="U101" s="1923">
        <v>28.5</v>
      </c>
      <c r="V101" s="1923"/>
      <c r="W101" s="1923"/>
      <c r="X101" s="689"/>
      <c r="Y101" s="1923"/>
      <c r="Z101" s="1923"/>
      <c r="AA101" s="603"/>
      <c r="AB101" s="603">
        <v>28.5</v>
      </c>
    </row>
    <row r="102" spans="1:28" x14ac:dyDescent="0.25">
      <c r="A102" s="1009" t="s">
        <v>113</v>
      </c>
      <c r="B102" s="1923" t="s">
        <v>352</v>
      </c>
      <c r="C102" s="359"/>
      <c r="D102" s="359"/>
      <c r="E102" s="365"/>
      <c r="F102" s="369"/>
      <c r="G102" s="375"/>
      <c r="H102" s="1870"/>
      <c r="I102" s="359"/>
      <c r="J102" s="359"/>
      <c r="K102" s="375"/>
      <c r="L102" s="375"/>
      <c r="M102" s="1923"/>
      <c r="N102" s="359"/>
      <c r="O102" s="359"/>
      <c r="P102" s="359"/>
      <c r="Q102" s="359"/>
      <c r="R102" s="359"/>
      <c r="S102" s="359">
        <v>60</v>
      </c>
      <c r="T102" s="359"/>
      <c r="U102" s="359"/>
      <c r="V102" s="359"/>
      <c r="W102" s="359"/>
      <c r="X102" s="1923"/>
      <c r="Y102" s="359"/>
      <c r="Z102" s="359"/>
      <c r="AA102" s="1923"/>
      <c r="AB102" s="1926">
        <v>60</v>
      </c>
    </row>
    <row r="103" spans="1:28" ht="22.5" x14ac:dyDescent="0.25">
      <c r="A103" s="1871" t="s">
        <v>145</v>
      </c>
      <c r="B103" s="449" t="s">
        <v>104</v>
      </c>
      <c r="C103" s="449">
        <v>1</v>
      </c>
      <c r="D103" s="449"/>
      <c r="E103" s="449"/>
      <c r="F103" s="449"/>
      <c r="G103" s="449"/>
      <c r="H103" s="449"/>
      <c r="I103" s="449"/>
      <c r="J103" s="449"/>
      <c r="K103" s="449"/>
      <c r="L103" s="449"/>
      <c r="M103" s="449"/>
      <c r="N103" s="449"/>
      <c r="O103" s="449"/>
      <c r="P103" s="449"/>
      <c r="Q103" s="449">
        <v>5</v>
      </c>
      <c r="R103" s="449"/>
      <c r="S103" s="449"/>
      <c r="T103" s="449"/>
      <c r="U103" s="449"/>
      <c r="V103" s="449"/>
      <c r="W103" s="449"/>
      <c r="X103" s="449"/>
      <c r="Y103" s="449"/>
      <c r="Z103" s="449"/>
      <c r="AA103" s="449"/>
      <c r="AB103" s="580">
        <v>5</v>
      </c>
    </row>
    <row r="104" spans="1:28" x14ac:dyDescent="0.25">
      <c r="A104" s="1759" t="s">
        <v>256</v>
      </c>
      <c r="B104" s="580" t="s">
        <v>238</v>
      </c>
      <c r="C104" s="592">
        <v>1</v>
      </c>
      <c r="D104" s="580"/>
      <c r="E104" s="580"/>
      <c r="F104" s="1672"/>
      <c r="G104" s="1672"/>
      <c r="H104" s="449"/>
      <c r="I104" s="449"/>
      <c r="J104" s="1926"/>
      <c r="K104" s="1440"/>
      <c r="L104" s="1440"/>
      <c r="M104" s="1671"/>
      <c r="N104" s="1671"/>
      <c r="O104" s="1672"/>
      <c r="P104" s="449">
        <v>26</v>
      </c>
      <c r="Q104" s="449"/>
      <c r="R104" s="449"/>
      <c r="S104" s="449"/>
      <c r="T104" s="449"/>
      <c r="U104" s="449"/>
      <c r="V104" s="449"/>
      <c r="W104" s="449"/>
      <c r="X104" s="1671"/>
      <c r="Y104" s="449"/>
      <c r="Z104" s="449"/>
      <c r="AA104" s="1672"/>
      <c r="AB104" s="872">
        <v>26</v>
      </c>
    </row>
    <row r="105" spans="1:28" x14ac:dyDescent="0.25">
      <c r="A105" s="246" t="s">
        <v>49</v>
      </c>
      <c r="B105" s="1917"/>
      <c r="C105" s="1917"/>
      <c r="D105" s="1917"/>
      <c r="E105" s="1917"/>
      <c r="F105" s="243"/>
      <c r="G105" s="193"/>
      <c r="H105" s="342">
        <f>SUM(H93:H104)</f>
        <v>49</v>
      </c>
      <c r="I105" s="1917"/>
      <c r="J105" s="1917">
        <f>SUM(J93:J104)</f>
        <v>120</v>
      </c>
      <c r="K105" s="1917"/>
      <c r="L105" s="1917"/>
      <c r="M105" s="1917"/>
      <c r="N105" s="1917"/>
      <c r="O105" s="1917">
        <f>SUM(O93:O104)</f>
        <v>20</v>
      </c>
      <c r="P105" s="1917">
        <f>SUM(P93:P104)</f>
        <v>26</v>
      </c>
      <c r="Q105" s="1917">
        <f>SUM(Q93:Q104)</f>
        <v>5</v>
      </c>
      <c r="R105" s="1917"/>
      <c r="S105" s="1917">
        <f>SUM(S93:S104)</f>
        <v>60</v>
      </c>
      <c r="T105" s="1917"/>
      <c r="U105" s="1917">
        <f>SUM(U93:U104)</f>
        <v>28.5</v>
      </c>
      <c r="V105" s="1917"/>
      <c r="W105" s="1917"/>
      <c r="X105" s="1917">
        <f>SUM(X93:X104)</f>
        <v>3</v>
      </c>
      <c r="Y105" s="1917"/>
      <c r="Z105" s="1917"/>
      <c r="AA105" s="1917">
        <f>SUM(AA93:AA104)</f>
        <v>38</v>
      </c>
      <c r="AB105" s="1917">
        <f>SUM(H105:AA105)</f>
        <v>349.5</v>
      </c>
    </row>
    <row r="106" spans="1:28" x14ac:dyDescent="0.25">
      <c r="A106" s="246" t="s">
        <v>43</v>
      </c>
      <c r="B106" s="1917"/>
      <c r="C106" s="1917"/>
      <c r="D106" s="1917"/>
      <c r="E106" s="1917"/>
      <c r="F106" s="243"/>
      <c r="G106" s="193"/>
      <c r="H106" s="342">
        <v>40</v>
      </c>
      <c r="I106" s="1917"/>
      <c r="J106" s="1917">
        <v>108</v>
      </c>
      <c r="K106" s="1917"/>
      <c r="L106" s="1917"/>
      <c r="M106" s="1917"/>
      <c r="N106" s="1917"/>
      <c r="O106" s="1917"/>
      <c r="P106" s="1917"/>
      <c r="Q106" s="1917"/>
      <c r="R106" s="1917"/>
      <c r="S106" s="1917"/>
      <c r="T106" s="1917"/>
      <c r="U106" s="1917"/>
      <c r="V106" s="1917"/>
      <c r="W106" s="1917"/>
      <c r="X106" s="1917">
        <v>7</v>
      </c>
      <c r="Y106" s="1917"/>
      <c r="Z106" s="1917"/>
      <c r="AA106" s="1917">
        <v>20</v>
      </c>
      <c r="AB106" s="1917">
        <f>SUM(H106:AA106)</f>
        <v>175</v>
      </c>
    </row>
    <row r="107" spans="1:28" x14ac:dyDescent="0.25">
      <c r="A107" s="246" t="s">
        <v>85</v>
      </c>
      <c r="B107" s="1917"/>
      <c r="C107" s="1917"/>
      <c r="D107" s="1917"/>
      <c r="E107" s="1917"/>
      <c r="F107" s="243"/>
      <c r="G107" s="193"/>
      <c r="H107" s="342">
        <f>SUM(H105:H106)</f>
        <v>89</v>
      </c>
      <c r="I107" s="1917"/>
      <c r="J107" s="1917">
        <f>SUM(J105:J106)</f>
        <v>228</v>
      </c>
      <c r="K107" s="1917"/>
      <c r="L107" s="1917"/>
      <c r="M107" s="1917"/>
      <c r="N107" s="1917"/>
      <c r="O107" s="1917">
        <f>SUM(O105:O106)</f>
        <v>20</v>
      </c>
      <c r="P107" s="1917">
        <f>SUM(P105:P106)</f>
        <v>26</v>
      </c>
      <c r="Q107" s="1917">
        <f>SUM(Q105:Q106)</f>
        <v>5</v>
      </c>
      <c r="R107" s="1917"/>
      <c r="S107" s="1917">
        <f>SUM(S105:S106)</f>
        <v>60</v>
      </c>
      <c r="T107" s="1917"/>
      <c r="U107" s="1917">
        <f>SUM(U105:U106)</f>
        <v>28.5</v>
      </c>
      <c r="V107" s="1917"/>
      <c r="W107" s="1917"/>
      <c r="X107" s="1917">
        <f>SUM(X105:X106)</f>
        <v>10</v>
      </c>
      <c r="Y107" s="1917"/>
      <c r="Z107" s="1917"/>
      <c r="AA107" s="1917">
        <f>SUM(AA105:AA106)</f>
        <v>58</v>
      </c>
      <c r="AB107" s="1917">
        <f>SUM(H107:AA107)</f>
        <v>524.5</v>
      </c>
    </row>
    <row r="108" spans="1:28" x14ac:dyDescent="0.25">
      <c r="A108" s="258" t="s">
        <v>311</v>
      </c>
      <c r="B108" s="255" t="s">
        <v>308</v>
      </c>
      <c r="C108" s="256"/>
      <c r="D108" s="257"/>
      <c r="E108" s="257"/>
      <c r="F108" s="257"/>
      <c r="G108" s="257"/>
      <c r="H108" s="257"/>
      <c r="I108" s="257"/>
      <c r="J108" s="257"/>
      <c r="K108" s="257"/>
      <c r="L108" s="257"/>
      <c r="M108" s="2037" t="s">
        <v>100</v>
      </c>
      <c r="N108" s="2037"/>
      <c r="O108" s="2037"/>
      <c r="P108" s="2037"/>
      <c r="Q108" s="2037"/>
      <c r="R108" s="2037"/>
      <c r="S108" s="2037"/>
      <c r="T108" s="2037"/>
      <c r="U108" s="2037"/>
      <c r="V108" s="2037"/>
      <c r="W108" s="257"/>
      <c r="X108" s="257"/>
      <c r="Y108" s="257"/>
      <c r="Z108" s="257"/>
      <c r="AA108" s="257"/>
      <c r="AB108" s="257"/>
    </row>
    <row r="109" spans="1:28" x14ac:dyDescent="0.25">
      <c r="A109" s="258" t="s">
        <v>309</v>
      </c>
      <c r="C109" s="256"/>
      <c r="D109" s="257"/>
      <c r="E109" s="257"/>
      <c r="F109" s="257"/>
      <c r="G109" s="257"/>
      <c r="H109" s="257"/>
      <c r="I109" s="257"/>
      <c r="J109" s="257"/>
      <c r="K109" s="257"/>
      <c r="L109" s="257"/>
      <c r="M109" s="259"/>
      <c r="N109" s="256"/>
      <c r="O109" s="256"/>
      <c r="P109" s="256"/>
      <c r="Q109" s="256"/>
      <c r="R109" s="256"/>
      <c r="S109" s="256"/>
      <c r="T109" s="256"/>
      <c r="U109" s="256"/>
      <c r="V109" s="256"/>
      <c r="W109" s="257"/>
      <c r="X109" s="257"/>
      <c r="Y109" s="257"/>
      <c r="Z109" s="257"/>
      <c r="AA109" s="257"/>
      <c r="AB109" s="257"/>
    </row>
  </sheetData>
  <mergeCells count="52">
    <mergeCell ref="M81:N83"/>
    <mergeCell ref="P81:R83"/>
    <mergeCell ref="S81:V83"/>
    <mergeCell ref="M108:V108"/>
    <mergeCell ref="A81:A83"/>
    <mergeCell ref="C81:E83"/>
    <mergeCell ref="G81:H83"/>
    <mergeCell ref="I81:J83"/>
    <mergeCell ref="K81:L83"/>
    <mergeCell ref="A78:Y78"/>
    <mergeCell ref="A79:M79"/>
    <mergeCell ref="N79:Y79"/>
    <mergeCell ref="A80:M80"/>
    <mergeCell ref="N80:Y80"/>
    <mergeCell ref="M31:V31"/>
    <mergeCell ref="K4:L6"/>
    <mergeCell ref="A1:Y1"/>
    <mergeCell ref="A2:M2"/>
    <mergeCell ref="N2:Y2"/>
    <mergeCell ref="A3:M3"/>
    <mergeCell ref="N3:Y3"/>
    <mergeCell ref="M4:N6"/>
    <mergeCell ref="P4:R6"/>
    <mergeCell ref="S4:V6"/>
    <mergeCell ref="A4:A6"/>
    <mergeCell ref="C4:E6"/>
    <mergeCell ref="G4:H6"/>
    <mergeCell ref="I4:J6"/>
    <mergeCell ref="A35:AB35"/>
    <mergeCell ref="A36:A38"/>
    <mergeCell ref="C36:E38"/>
    <mergeCell ref="G36:H38"/>
    <mergeCell ref="I36:J38"/>
    <mergeCell ref="K36:L38"/>
    <mergeCell ref="M36:N38"/>
    <mergeCell ref="P36:R38"/>
    <mergeCell ref="S36:V38"/>
    <mergeCell ref="M44:V44"/>
    <mergeCell ref="A47:Y47"/>
    <mergeCell ref="A48:M48"/>
    <mergeCell ref="N48:Y48"/>
    <mergeCell ref="A49:M49"/>
    <mergeCell ref="N49:Y49"/>
    <mergeCell ref="N50:O52"/>
    <mergeCell ref="Q50:S52"/>
    <mergeCell ref="T50:W52"/>
    <mergeCell ref="M69:V69"/>
    <mergeCell ref="A50:A52"/>
    <mergeCell ref="C50:E52"/>
    <mergeCell ref="H50:I52"/>
    <mergeCell ref="J50:K52"/>
    <mergeCell ref="L50:M5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zoomScale="90" zoomScaleNormal="90" workbookViewId="0">
      <selection activeCell="AC14" sqref="AC14"/>
    </sheetView>
  </sheetViews>
  <sheetFormatPr defaultRowHeight="15" x14ac:dyDescent="0.25"/>
  <cols>
    <col min="1" max="1" width="20.7109375" style="129" customWidth="1"/>
    <col min="2" max="2" width="4.140625" style="129" customWidth="1"/>
    <col min="3" max="3" width="4.42578125" style="129" customWidth="1"/>
    <col min="4" max="5" width="4" style="129" customWidth="1"/>
    <col min="6" max="7" width="4.28515625" style="129" customWidth="1"/>
    <col min="8" max="8" width="5" style="129" customWidth="1"/>
    <col min="9" max="9" width="4" style="144" customWidth="1"/>
    <col min="10" max="10" width="4.28515625" style="129" customWidth="1"/>
    <col min="11" max="11" width="4.140625" style="129" customWidth="1"/>
    <col min="12" max="12" width="4.85546875" style="129" customWidth="1"/>
    <col min="13" max="13" width="5.85546875" style="129" customWidth="1"/>
    <col min="14" max="14" width="5.140625" style="129" customWidth="1"/>
    <col min="15" max="15" width="5.42578125" style="129" customWidth="1"/>
    <col min="16" max="17" width="4.140625" style="129" customWidth="1"/>
    <col min="18" max="18" width="3.85546875" style="129" customWidth="1"/>
    <col min="19" max="19" width="4.42578125" style="129" customWidth="1"/>
    <col min="20" max="20" width="3.5703125" style="129" customWidth="1"/>
    <col min="21" max="22" width="3.85546875" style="129" customWidth="1"/>
    <col min="23" max="23" width="4" style="129" customWidth="1"/>
    <col min="24" max="25" width="4.7109375" style="129" customWidth="1"/>
    <col min="26" max="26" width="4.42578125" style="129" customWidth="1"/>
    <col min="27" max="27" width="3.7109375" style="129" customWidth="1"/>
    <col min="28" max="28" width="6.28515625" style="1249" customWidth="1"/>
    <col min="29" max="29" width="9.140625" style="129"/>
  </cols>
  <sheetData>
    <row r="1" spans="1:29" x14ac:dyDescent="0.25">
      <c r="A1" s="2038" t="s">
        <v>223</v>
      </c>
      <c r="B1" s="2038"/>
      <c r="C1" s="2038"/>
      <c r="D1" s="2038"/>
      <c r="E1" s="2038"/>
      <c r="F1" s="2038"/>
      <c r="G1" s="2038"/>
      <c r="H1" s="2038"/>
      <c r="I1" s="2038"/>
      <c r="J1" s="2038"/>
      <c r="K1" s="2038"/>
      <c r="L1" s="2038"/>
      <c r="M1" s="2038"/>
      <c r="N1" s="2038"/>
      <c r="O1" s="2038"/>
      <c r="P1" s="2038"/>
      <c r="Q1" s="2038"/>
      <c r="R1" s="2038"/>
      <c r="S1" s="2038"/>
      <c r="T1" s="2038"/>
      <c r="U1" s="2038"/>
      <c r="V1" s="2038"/>
      <c r="W1" s="2038"/>
      <c r="X1" s="2038"/>
      <c r="Y1" s="2038"/>
      <c r="Z1" s="292"/>
      <c r="AA1" s="292"/>
      <c r="AB1" s="1071"/>
    </row>
    <row r="2" spans="1:29" x14ac:dyDescent="0.25">
      <c r="A2" s="2039"/>
      <c r="B2" s="2039"/>
      <c r="C2" s="2039"/>
      <c r="D2" s="2039"/>
      <c r="E2" s="2039"/>
      <c r="F2" s="2039"/>
      <c r="G2" s="2039"/>
      <c r="H2" s="2039"/>
      <c r="I2" s="2039"/>
      <c r="J2" s="2039"/>
      <c r="K2" s="2039"/>
      <c r="L2" s="2039"/>
      <c r="M2" s="2039"/>
      <c r="N2" s="2039" t="s">
        <v>708</v>
      </c>
      <c r="O2" s="2039"/>
      <c r="P2" s="2039"/>
      <c r="Q2" s="2039"/>
      <c r="R2" s="2039"/>
      <c r="S2" s="2039"/>
      <c r="T2" s="2039"/>
      <c r="U2" s="2039"/>
      <c r="V2" s="2039"/>
      <c r="W2" s="2039"/>
      <c r="X2" s="2039"/>
      <c r="Y2" s="2039"/>
      <c r="Z2" s="292"/>
      <c r="AA2" s="292"/>
      <c r="AB2" s="1071"/>
    </row>
    <row r="3" spans="1:29" x14ac:dyDescent="0.25">
      <c r="A3" s="2040" t="s">
        <v>707</v>
      </c>
      <c r="B3" s="2040"/>
      <c r="C3" s="2040"/>
      <c r="D3" s="2040"/>
      <c r="E3" s="2040"/>
      <c r="F3" s="2040"/>
      <c r="G3" s="2040"/>
      <c r="H3" s="2040"/>
      <c r="I3" s="2040"/>
      <c r="J3" s="2040"/>
      <c r="K3" s="2040"/>
      <c r="L3" s="2040"/>
      <c r="M3" s="2040"/>
      <c r="N3" s="2040" t="s">
        <v>706</v>
      </c>
      <c r="O3" s="2040"/>
      <c r="P3" s="2040"/>
      <c r="Q3" s="2040"/>
      <c r="R3" s="2040"/>
      <c r="S3" s="2040"/>
      <c r="T3" s="2040"/>
      <c r="U3" s="2040"/>
      <c r="V3" s="2040"/>
      <c r="W3" s="2040"/>
      <c r="X3" s="2040"/>
      <c r="Y3" s="2040"/>
      <c r="Z3" s="292"/>
      <c r="AA3" s="292"/>
      <c r="AB3" s="1071"/>
    </row>
    <row r="4" spans="1:29" x14ac:dyDescent="0.25">
      <c r="A4" s="1970" t="s">
        <v>3</v>
      </c>
      <c r="B4" s="263"/>
      <c r="C4" s="1967" t="s">
        <v>4</v>
      </c>
      <c r="D4" s="1967"/>
      <c r="E4" s="1967"/>
      <c r="F4" s="264"/>
      <c r="G4" s="1967" t="s">
        <v>564</v>
      </c>
      <c r="H4" s="1967"/>
      <c r="I4" s="1967" t="s">
        <v>424</v>
      </c>
      <c r="J4" s="1967"/>
      <c r="K4" s="1967" t="s">
        <v>7</v>
      </c>
      <c r="L4" s="1967"/>
      <c r="M4" s="1967" t="s">
        <v>8</v>
      </c>
      <c r="N4" s="1967"/>
      <c r="O4" s="265"/>
      <c r="P4" s="1967" t="s">
        <v>9</v>
      </c>
      <c r="Q4" s="1967"/>
      <c r="R4" s="1967"/>
      <c r="S4" s="1967" t="s">
        <v>10</v>
      </c>
      <c r="T4" s="1967"/>
      <c r="U4" s="1967"/>
      <c r="V4" s="1967"/>
      <c r="W4" s="266"/>
      <c r="X4" s="267"/>
      <c r="Y4" s="266"/>
      <c r="Z4" s="266"/>
      <c r="AA4" s="293"/>
      <c r="AB4" s="1598"/>
    </row>
    <row r="5" spans="1:29" x14ac:dyDescent="0.25">
      <c r="A5" s="1970"/>
      <c r="B5" s="269"/>
      <c r="C5" s="1967"/>
      <c r="D5" s="1967"/>
      <c r="E5" s="1967"/>
      <c r="F5" s="270"/>
      <c r="G5" s="1967"/>
      <c r="H5" s="1967"/>
      <c r="I5" s="1967"/>
      <c r="J5" s="1967"/>
      <c r="K5" s="1967"/>
      <c r="L5" s="1967"/>
      <c r="M5" s="1967"/>
      <c r="N5" s="1967"/>
      <c r="O5" s="271"/>
      <c r="P5" s="1967"/>
      <c r="Q5" s="1967"/>
      <c r="R5" s="1967"/>
      <c r="S5" s="1967"/>
      <c r="T5" s="1967"/>
      <c r="U5" s="1967"/>
      <c r="V5" s="1967"/>
      <c r="W5" s="272"/>
      <c r="X5" s="273"/>
      <c r="Y5" s="272"/>
      <c r="Z5" s="272"/>
      <c r="AA5" s="295"/>
      <c r="AB5" s="1598"/>
    </row>
    <row r="6" spans="1:29" ht="1.5" customHeight="1" x14ac:dyDescent="0.25">
      <c r="A6" s="1970"/>
      <c r="B6" s="269"/>
      <c r="C6" s="1967"/>
      <c r="D6" s="1967"/>
      <c r="E6" s="1967"/>
      <c r="F6" s="270"/>
      <c r="G6" s="1967"/>
      <c r="H6" s="1967"/>
      <c r="I6" s="1967"/>
      <c r="J6" s="1967"/>
      <c r="K6" s="1967"/>
      <c r="L6" s="1967"/>
      <c r="M6" s="1967"/>
      <c r="N6" s="1967"/>
      <c r="O6" s="271"/>
      <c r="P6" s="1967"/>
      <c r="Q6" s="1967"/>
      <c r="R6" s="1967"/>
      <c r="S6" s="1967"/>
      <c r="T6" s="1967"/>
      <c r="U6" s="1967"/>
      <c r="V6" s="1967"/>
      <c r="W6" s="272"/>
      <c r="X6" s="273"/>
      <c r="Y6" s="272"/>
      <c r="Z6" s="272"/>
      <c r="AA6" s="295"/>
      <c r="AB6" s="1598"/>
    </row>
    <row r="7" spans="1:29" ht="106.5" customHeight="1" x14ac:dyDescent="0.25">
      <c r="A7" s="296" t="s">
        <v>11</v>
      </c>
      <c r="B7" s="297" t="s">
        <v>12</v>
      </c>
      <c r="C7" s="277" t="s">
        <v>13</v>
      </c>
      <c r="D7" s="277" t="s">
        <v>14</v>
      </c>
      <c r="E7" s="277" t="s">
        <v>15</v>
      </c>
      <c r="F7" s="278" t="s">
        <v>16</v>
      </c>
      <c r="G7" s="279" t="s">
        <v>17</v>
      </c>
      <c r="H7" s="278" t="s">
        <v>18</v>
      </c>
      <c r="I7" s="553" t="s">
        <v>17</v>
      </c>
      <c r="J7" s="277" t="s">
        <v>18</v>
      </c>
      <c r="K7" s="277" t="s">
        <v>19</v>
      </c>
      <c r="L7" s="277" t="s">
        <v>20</v>
      </c>
      <c r="M7" s="277" t="s">
        <v>21</v>
      </c>
      <c r="N7" s="277" t="s">
        <v>22</v>
      </c>
      <c r="O7" s="277" t="s">
        <v>23</v>
      </c>
      <c r="P7" s="277" t="s">
        <v>24</v>
      </c>
      <c r="Q7" s="277" t="s">
        <v>25</v>
      </c>
      <c r="R7" s="277" t="s">
        <v>26</v>
      </c>
      <c r="S7" s="277" t="s">
        <v>27</v>
      </c>
      <c r="T7" s="277" t="s">
        <v>28</v>
      </c>
      <c r="U7" s="277" t="s">
        <v>29</v>
      </c>
      <c r="V7" s="298" t="s">
        <v>30</v>
      </c>
      <c r="W7" s="281" t="s">
        <v>31</v>
      </c>
      <c r="X7" s="281" t="s">
        <v>32</v>
      </c>
      <c r="Y7" s="281" t="s">
        <v>33</v>
      </c>
      <c r="Z7" s="281" t="s">
        <v>34</v>
      </c>
      <c r="AA7" s="281" t="s">
        <v>35</v>
      </c>
      <c r="AB7" s="1714" t="s">
        <v>36</v>
      </c>
    </row>
    <row r="8" spans="1:29" x14ac:dyDescent="0.25">
      <c r="A8" s="299" t="s">
        <v>43</v>
      </c>
      <c r="B8" s="300"/>
      <c r="C8" s="281"/>
      <c r="D8" s="281"/>
      <c r="E8" s="281"/>
      <c r="F8" s="281"/>
      <c r="G8" s="281"/>
      <c r="H8" s="281"/>
      <c r="I8" s="554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1714"/>
    </row>
    <row r="9" spans="1:29" s="372" customFormat="1" x14ac:dyDescent="0.25">
      <c r="A9" s="1747" t="s">
        <v>62</v>
      </c>
      <c r="B9" s="283" t="s">
        <v>104</v>
      </c>
      <c r="C9" s="1742">
        <v>21</v>
      </c>
      <c r="D9" s="302">
        <v>2</v>
      </c>
      <c r="E9" s="979">
        <v>3</v>
      </c>
      <c r="F9" s="302"/>
      <c r="G9" s="579"/>
      <c r="H9" s="302">
        <v>30</v>
      </c>
      <c r="I9" s="302"/>
      <c r="J9" s="302"/>
      <c r="K9" s="979"/>
      <c r="L9" s="979"/>
      <c r="M9" s="979"/>
      <c r="N9" s="979"/>
      <c r="O9" s="979"/>
      <c r="P9" s="979"/>
      <c r="Q9" s="979"/>
      <c r="R9" s="979"/>
      <c r="S9" s="979"/>
      <c r="T9" s="979"/>
      <c r="U9" s="979"/>
      <c r="V9" s="979"/>
      <c r="W9" s="979"/>
      <c r="X9" s="979"/>
      <c r="Y9" s="979"/>
      <c r="Z9" s="979"/>
      <c r="AA9" s="1704"/>
      <c r="AB9" s="937">
        <f>SUM(F9:AA9)</f>
        <v>30</v>
      </c>
    </row>
    <row r="10" spans="1:29" s="372" customFormat="1" ht="22.5" x14ac:dyDescent="0.25">
      <c r="A10" s="1673" t="s">
        <v>332</v>
      </c>
      <c r="B10" s="580" t="s">
        <v>238</v>
      </c>
      <c r="C10" s="737">
        <v>9</v>
      </c>
      <c r="D10" s="241"/>
      <c r="E10" s="241"/>
      <c r="F10" s="881"/>
      <c r="G10" s="881"/>
      <c r="H10" s="83">
        <v>40</v>
      </c>
      <c r="I10" s="449"/>
      <c r="J10" s="83"/>
      <c r="K10" s="1669"/>
      <c r="L10" s="1669"/>
      <c r="M10" s="1670"/>
      <c r="N10" s="1670"/>
      <c r="O10" s="881"/>
      <c r="P10" s="83"/>
      <c r="Q10" s="83"/>
      <c r="R10" s="83"/>
      <c r="S10" s="83"/>
      <c r="T10" s="83"/>
      <c r="U10" s="83"/>
      <c r="V10" s="83"/>
      <c r="W10" s="83"/>
      <c r="X10" s="1670"/>
      <c r="Y10" s="83"/>
      <c r="Z10" s="83"/>
      <c r="AA10" s="1723"/>
      <c r="AB10" s="241">
        <f>SUM(H10:AA10)</f>
        <v>40</v>
      </c>
    </row>
    <row r="11" spans="1:29" s="372" customFormat="1" ht="22.5" x14ac:dyDescent="0.25">
      <c r="A11" s="1673" t="s">
        <v>69</v>
      </c>
      <c r="B11" s="580" t="s">
        <v>558</v>
      </c>
      <c r="C11" s="737">
        <v>16</v>
      </c>
      <c r="D11" s="241"/>
      <c r="E11" s="241"/>
      <c r="F11" s="881"/>
      <c r="G11" s="881"/>
      <c r="H11" s="83"/>
      <c r="I11" s="449"/>
      <c r="J11" s="83"/>
      <c r="K11" s="1669"/>
      <c r="L11" s="1669"/>
      <c r="M11" s="1670"/>
      <c r="N11" s="1670"/>
      <c r="O11" s="881"/>
      <c r="P11" s="83"/>
      <c r="Q11" s="83"/>
      <c r="R11" s="83"/>
      <c r="S11" s="83"/>
      <c r="T11" s="83"/>
      <c r="U11" s="83"/>
      <c r="V11" s="83"/>
      <c r="W11" s="83"/>
      <c r="X11" s="1670"/>
      <c r="Y11" s="83"/>
      <c r="Z11" s="83"/>
      <c r="AA11" s="1723"/>
      <c r="AB11" s="241"/>
    </row>
    <row r="12" spans="1:29" s="185" customFormat="1" ht="21.75" customHeight="1" x14ac:dyDescent="0.25">
      <c r="A12" s="1009" t="s">
        <v>69</v>
      </c>
      <c r="B12" s="241" t="s">
        <v>106</v>
      </c>
      <c r="C12" s="241">
        <v>22</v>
      </c>
      <c r="D12" s="241">
        <v>2</v>
      </c>
      <c r="E12" s="241"/>
      <c r="F12" s="603"/>
      <c r="G12" s="580"/>
      <c r="H12" s="241"/>
      <c r="I12" s="580"/>
      <c r="J12" s="241"/>
      <c r="K12" s="241"/>
      <c r="L12" s="241"/>
      <c r="M12" s="603"/>
      <c r="N12" s="603"/>
      <c r="O12" s="603"/>
      <c r="P12" s="241"/>
      <c r="Q12" s="241"/>
      <c r="R12" s="241"/>
      <c r="S12" s="241"/>
      <c r="T12" s="241"/>
      <c r="U12" s="241"/>
      <c r="V12" s="241"/>
      <c r="W12" s="241"/>
      <c r="X12" s="603">
        <v>2</v>
      </c>
      <c r="Y12" s="241"/>
      <c r="Z12" s="241"/>
      <c r="AA12" s="603"/>
      <c r="AB12" s="241">
        <f t="shared" ref="AB12" si="0">SUM(F12:AA12)</f>
        <v>2</v>
      </c>
    </row>
    <row r="13" spans="1:29" ht="17.25" customHeight="1" x14ac:dyDescent="0.25">
      <c r="A13" s="92" t="s">
        <v>48</v>
      </c>
      <c r="B13" s="539"/>
      <c r="C13" s="83"/>
      <c r="D13" s="83"/>
      <c r="E13" s="83"/>
      <c r="F13" s="539"/>
      <c r="G13" s="539"/>
      <c r="H13" s="539">
        <f>SUM(H9:H12)</f>
        <v>70</v>
      </c>
      <c r="I13" s="449"/>
      <c r="J13" s="539"/>
      <c r="K13" s="539"/>
      <c r="L13" s="539"/>
      <c r="M13" s="539"/>
      <c r="N13" s="539"/>
      <c r="O13" s="539"/>
      <c r="P13" s="539"/>
      <c r="Q13" s="125"/>
      <c r="R13" s="539"/>
      <c r="S13" s="539"/>
      <c r="T13" s="539"/>
      <c r="U13" s="539"/>
      <c r="V13" s="539"/>
      <c r="W13" s="539"/>
      <c r="X13" s="689">
        <f>SUM(X9:X12)</f>
        <v>2</v>
      </c>
      <c r="Y13" s="737"/>
      <c r="Z13" s="737"/>
      <c r="AA13" s="689"/>
      <c r="AB13" s="201">
        <f>SUM(AB9:AB12)</f>
        <v>72</v>
      </c>
      <c r="AC13" s="129">
        <v>187</v>
      </c>
    </row>
    <row r="14" spans="1:29" ht="15.75" customHeight="1" x14ac:dyDescent="0.25">
      <c r="A14" s="95" t="s">
        <v>44</v>
      </c>
      <c r="B14" s="193"/>
      <c r="C14" s="193"/>
      <c r="D14" s="193"/>
      <c r="E14" s="193"/>
      <c r="F14" s="193"/>
      <c r="G14" s="193"/>
      <c r="H14" s="193"/>
      <c r="I14" s="397"/>
      <c r="J14" s="193"/>
      <c r="K14" s="193"/>
      <c r="L14" s="193"/>
      <c r="M14" s="193"/>
      <c r="N14" s="193"/>
      <c r="O14" s="193"/>
      <c r="P14" s="193"/>
      <c r="Q14" s="308"/>
      <c r="R14" s="193"/>
      <c r="S14" s="193"/>
      <c r="T14" s="193"/>
      <c r="U14" s="193"/>
      <c r="V14" s="193"/>
      <c r="W14" s="193"/>
      <c r="X14" s="193"/>
      <c r="Y14" s="193"/>
      <c r="Z14" s="193"/>
      <c r="AA14" s="286"/>
      <c r="AB14" s="248"/>
    </row>
    <row r="15" spans="1:29" s="372" customFormat="1" ht="23.25" customHeight="1" x14ac:dyDescent="0.25">
      <c r="A15" s="1673" t="s">
        <v>332</v>
      </c>
      <c r="B15" s="580" t="s">
        <v>123</v>
      </c>
      <c r="C15" s="737">
        <v>8</v>
      </c>
      <c r="D15" s="241"/>
      <c r="E15" s="369"/>
      <c r="F15" s="881"/>
      <c r="G15" s="733"/>
      <c r="H15" s="83">
        <v>49</v>
      </c>
      <c r="I15" s="567"/>
      <c r="J15" s="324"/>
      <c r="K15" s="1669"/>
      <c r="L15" s="1669"/>
      <c r="M15" s="1670"/>
      <c r="N15" s="1670"/>
      <c r="O15" s="881">
        <v>6</v>
      </c>
      <c r="P15" s="83"/>
      <c r="Q15" s="83"/>
      <c r="R15" s="83"/>
      <c r="S15" s="83"/>
      <c r="T15" s="83"/>
      <c r="U15" s="83"/>
      <c r="V15" s="83"/>
      <c r="W15" s="83"/>
      <c r="X15" s="1670">
        <v>3</v>
      </c>
      <c r="Y15" s="83"/>
      <c r="Z15" s="83"/>
      <c r="AA15" s="881">
        <v>6</v>
      </c>
      <c r="AB15" s="241">
        <f t="shared" ref="AB15" si="1">SUM(F15:AA15)</f>
        <v>64</v>
      </c>
    </row>
    <row r="16" spans="1:29" s="372" customFormat="1" ht="19.5" customHeight="1" x14ac:dyDescent="0.25">
      <c r="A16" s="308" t="s">
        <v>360</v>
      </c>
      <c r="B16" s="1059" t="s">
        <v>402</v>
      </c>
      <c r="C16" s="819">
        <v>5</v>
      </c>
      <c r="D16" s="1305"/>
      <c r="E16" s="308"/>
      <c r="F16" s="1306"/>
      <c r="G16" s="732"/>
      <c r="H16" s="1307">
        <v>40</v>
      </c>
      <c r="I16" s="1308"/>
      <c r="J16" s="1309"/>
      <c r="K16" s="1310"/>
      <c r="L16" s="810"/>
      <c r="M16" s="1311"/>
      <c r="N16" s="1311"/>
      <c r="O16" s="1312"/>
      <c r="P16" s="308"/>
      <c r="Q16" s="811"/>
      <c r="R16" s="308"/>
      <c r="S16" s="811"/>
      <c r="T16" s="308"/>
      <c r="U16" s="811"/>
      <c r="V16" s="308"/>
      <c r="W16" s="308"/>
      <c r="X16" s="1311">
        <v>2</v>
      </c>
      <c r="Y16" s="308"/>
      <c r="Z16" s="308"/>
      <c r="AA16" s="1872">
        <v>2</v>
      </c>
      <c r="AB16" s="1309">
        <f>SUM(F16:AA16)</f>
        <v>44</v>
      </c>
    </row>
    <row r="17" spans="1:31" s="372" customFormat="1" ht="22.5" customHeight="1" x14ac:dyDescent="0.25">
      <c r="A17" s="1664" t="s">
        <v>109</v>
      </c>
      <c r="B17" s="83" t="s">
        <v>104</v>
      </c>
      <c r="C17" s="1669">
        <v>12</v>
      </c>
      <c r="D17" s="83">
        <v>1</v>
      </c>
      <c r="E17" s="83">
        <v>2</v>
      </c>
      <c r="F17" s="881"/>
      <c r="G17" s="733">
        <v>20</v>
      </c>
      <c r="H17" s="324">
        <v>40</v>
      </c>
      <c r="I17" s="449"/>
      <c r="J17" s="881"/>
      <c r="K17" s="1669"/>
      <c r="L17" s="1669"/>
      <c r="M17" s="1670"/>
      <c r="N17" s="1670"/>
      <c r="O17" s="881"/>
      <c r="P17" s="83"/>
      <c r="Q17" s="83"/>
      <c r="R17" s="83"/>
      <c r="S17" s="83"/>
      <c r="T17" s="83"/>
      <c r="U17" s="83"/>
      <c r="V17" s="83"/>
      <c r="W17" s="83"/>
      <c r="X17" s="1670"/>
      <c r="Y17" s="83"/>
      <c r="Z17" s="83"/>
      <c r="AA17" s="881"/>
      <c r="AB17" s="83">
        <v>40</v>
      </c>
    </row>
    <row r="18" spans="1:31" s="372" customFormat="1" ht="22.5" x14ac:dyDescent="0.25">
      <c r="A18" s="1009" t="s">
        <v>360</v>
      </c>
      <c r="B18" s="241" t="s">
        <v>123</v>
      </c>
      <c r="C18" s="737">
        <v>9</v>
      </c>
      <c r="D18" s="241"/>
      <c r="E18" s="369"/>
      <c r="F18" s="603"/>
      <c r="G18" s="733"/>
      <c r="H18" s="603">
        <v>20</v>
      </c>
      <c r="I18" s="580"/>
      <c r="J18" s="241">
        <v>10</v>
      </c>
      <c r="K18" s="737"/>
      <c r="L18" s="737"/>
      <c r="M18" s="689"/>
      <c r="N18" s="689"/>
      <c r="O18" s="603"/>
      <c r="P18" s="241"/>
      <c r="Q18" s="811">
        <v>18</v>
      </c>
      <c r="R18" s="241"/>
      <c r="S18" s="241"/>
      <c r="T18" s="241"/>
      <c r="U18" s="241"/>
      <c r="V18" s="241"/>
      <c r="W18" s="241"/>
      <c r="X18" s="689">
        <v>3</v>
      </c>
      <c r="Y18" s="241"/>
      <c r="Z18" s="241"/>
      <c r="AA18" s="603">
        <v>1</v>
      </c>
      <c r="AB18" s="241">
        <f>SUM(H18:AA18)</f>
        <v>52</v>
      </c>
      <c r="AE18" s="1581"/>
    </row>
    <row r="19" spans="1:31" ht="16.5" customHeight="1" x14ac:dyDescent="0.25">
      <c r="A19" s="91" t="s">
        <v>49</v>
      </c>
      <c r="B19" s="539"/>
      <c r="C19" s="539"/>
      <c r="D19" s="539"/>
      <c r="E19" s="539"/>
      <c r="F19" s="539"/>
      <c r="G19" s="539"/>
      <c r="H19" s="539">
        <f>SUM(H15:H18)</f>
        <v>149</v>
      </c>
      <c r="I19" s="449"/>
      <c r="J19" s="539">
        <f>SUM(J15:J18)</f>
        <v>10</v>
      </c>
      <c r="K19" s="539"/>
      <c r="L19" s="539"/>
      <c r="M19" s="539"/>
      <c r="N19" s="539"/>
      <c r="O19" s="539">
        <f>SUM(O15:O18)</f>
        <v>6</v>
      </c>
      <c r="P19" s="539"/>
      <c r="Q19" s="539">
        <f>SUM(Q15:Q18)</f>
        <v>18</v>
      </c>
      <c r="R19" s="539"/>
      <c r="S19" s="539"/>
      <c r="T19" s="539"/>
      <c r="U19" s="539"/>
      <c r="V19" s="539"/>
      <c r="W19" s="539"/>
      <c r="X19" s="539">
        <f>SUM(X15:X18)</f>
        <v>8</v>
      </c>
      <c r="Y19" s="539"/>
      <c r="Z19" s="539"/>
      <c r="AA19" s="539">
        <f>SUM(AA15:AA18)</f>
        <v>9</v>
      </c>
      <c r="AB19" s="1708">
        <f>SUM(H19:AA19)</f>
        <v>200</v>
      </c>
      <c r="AC19" s="129">
        <v>200</v>
      </c>
    </row>
    <row r="20" spans="1:31" ht="16.5" customHeight="1" x14ac:dyDescent="0.25">
      <c r="A20" s="91" t="s">
        <v>43</v>
      </c>
      <c r="B20" s="1042"/>
      <c r="C20" s="1042"/>
      <c r="D20" s="1042"/>
      <c r="E20" s="1042"/>
      <c r="F20" s="1042"/>
      <c r="G20" s="1042"/>
      <c r="H20" s="1042">
        <v>70</v>
      </c>
      <c r="I20" s="449"/>
      <c r="J20" s="1042"/>
      <c r="K20" s="1042"/>
      <c r="L20" s="1042"/>
      <c r="M20" s="1042"/>
      <c r="N20" s="1042"/>
      <c r="O20" s="1042"/>
      <c r="P20" s="1042"/>
      <c r="Q20" s="1042"/>
      <c r="R20" s="1042"/>
      <c r="S20" s="1042"/>
      <c r="T20" s="1042"/>
      <c r="U20" s="1042"/>
      <c r="V20" s="1042"/>
      <c r="W20" s="1042"/>
      <c r="X20" s="1042">
        <v>2</v>
      </c>
      <c r="Y20" s="1042"/>
      <c r="Z20" s="1042"/>
      <c r="AA20" s="1042"/>
      <c r="AB20" s="1708">
        <f>SUM(H20:AA20)</f>
        <v>72</v>
      </c>
    </row>
    <row r="21" spans="1:31" ht="15.75" customHeight="1" x14ac:dyDescent="0.25">
      <c r="A21" s="91" t="s">
        <v>85</v>
      </c>
      <c r="B21" s="539"/>
      <c r="C21" s="539"/>
      <c r="D21" s="539"/>
      <c r="E21" s="539"/>
      <c r="F21" s="539"/>
      <c r="G21" s="539"/>
      <c r="H21" s="539">
        <f>SUM(H19:H20)</f>
        <v>219</v>
      </c>
      <c r="I21" s="449"/>
      <c r="J21" s="539">
        <f>SUM(J19:J20)</f>
        <v>10</v>
      </c>
      <c r="K21" s="539"/>
      <c r="L21" s="539"/>
      <c r="M21" s="539"/>
      <c r="N21" s="539"/>
      <c r="O21" s="539">
        <f>SUM(O19:O20)</f>
        <v>6</v>
      </c>
      <c r="P21" s="539"/>
      <c r="Q21" s="539">
        <f>SUM(Q19:Q20)</f>
        <v>18</v>
      </c>
      <c r="R21" s="539"/>
      <c r="S21" s="539"/>
      <c r="T21" s="539"/>
      <c r="U21" s="539"/>
      <c r="V21" s="539"/>
      <c r="W21" s="539"/>
      <c r="X21" s="539">
        <f>SUM(X19:X20)</f>
        <v>10</v>
      </c>
      <c r="Y21" s="539"/>
      <c r="Z21" s="539"/>
      <c r="AA21" s="539">
        <f>SUM(AA19:AA20)</f>
        <v>9</v>
      </c>
      <c r="AB21" s="1708">
        <f>SUM(H21:AA21)</f>
        <v>272</v>
      </c>
      <c r="AC21" s="129">
        <f>SUM(AC13:AC19)</f>
        <v>387</v>
      </c>
    </row>
    <row r="22" spans="1:31" x14ac:dyDescent="0.25">
      <c r="A22" s="254"/>
      <c r="B22" s="255" t="s">
        <v>308</v>
      </c>
      <c r="C22" s="256"/>
      <c r="D22" s="257"/>
      <c r="E22" s="257"/>
      <c r="F22" s="257"/>
      <c r="G22" s="257"/>
      <c r="H22" s="257"/>
      <c r="I22" s="552"/>
      <c r="J22" s="257"/>
      <c r="K22" s="257"/>
      <c r="L22" s="257"/>
      <c r="M22" s="2037" t="s">
        <v>100</v>
      </c>
      <c r="N22" s="2037"/>
      <c r="O22" s="2037"/>
      <c r="P22" s="2037"/>
      <c r="Q22" s="2037"/>
      <c r="R22" s="2037"/>
      <c r="S22" s="2037"/>
      <c r="T22" s="2037"/>
      <c r="U22" s="2037"/>
      <c r="V22" s="2037"/>
      <c r="W22" s="257"/>
      <c r="X22" s="257"/>
      <c r="Y22" s="257"/>
      <c r="Z22" s="257"/>
      <c r="AA22" s="257"/>
      <c r="AB22" s="256"/>
    </row>
    <row r="23" spans="1:31" x14ac:dyDescent="0.25">
      <c r="A23" s="258" t="s">
        <v>309</v>
      </c>
      <c r="C23" s="256"/>
      <c r="D23" s="257"/>
      <c r="E23" s="257"/>
      <c r="F23" s="257"/>
      <c r="G23" s="257"/>
      <c r="H23" s="257"/>
      <c r="I23" s="552"/>
      <c r="J23" s="257"/>
      <c r="K23" s="257"/>
      <c r="L23" s="257"/>
      <c r="M23" s="259"/>
      <c r="N23" s="256"/>
      <c r="O23" s="256"/>
      <c r="P23" s="256"/>
      <c r="Q23" s="256"/>
      <c r="R23" s="256"/>
      <c r="S23" s="256"/>
      <c r="T23" s="256"/>
      <c r="U23" s="256"/>
      <c r="V23" s="256"/>
      <c r="W23" s="257"/>
      <c r="X23" s="257"/>
      <c r="Y23" s="257"/>
      <c r="Z23" s="257"/>
      <c r="AA23" s="257"/>
      <c r="AB23" s="256"/>
    </row>
    <row r="24" spans="1:31" x14ac:dyDescent="0.25">
      <c r="A24" s="258"/>
      <c r="C24" s="256"/>
      <c r="D24" s="257"/>
      <c r="E24" s="257"/>
      <c r="F24" s="257"/>
      <c r="G24" s="257"/>
      <c r="H24" s="257"/>
      <c r="I24" s="552"/>
      <c r="J24" s="257"/>
      <c r="K24" s="257"/>
      <c r="L24" s="257"/>
      <c r="M24" s="259"/>
      <c r="N24" s="256"/>
      <c r="O24" s="256"/>
      <c r="P24" s="256"/>
      <c r="Q24" s="256"/>
      <c r="R24" s="256"/>
      <c r="S24" s="256"/>
      <c r="T24" s="256"/>
      <c r="U24" s="256"/>
      <c r="V24" s="256"/>
      <c r="W24" s="257"/>
      <c r="X24" s="257"/>
      <c r="Y24" s="257"/>
      <c r="Z24" s="257"/>
      <c r="AA24" s="257"/>
      <c r="AB24" s="256"/>
    </row>
    <row r="25" spans="1:31" x14ac:dyDescent="0.25">
      <c r="A25" s="258"/>
      <c r="C25" s="256"/>
      <c r="D25" s="257"/>
      <c r="E25" s="257"/>
      <c r="F25" s="257"/>
      <c r="G25" s="257"/>
      <c r="H25" s="257"/>
      <c r="I25" s="552"/>
      <c r="J25" s="257"/>
      <c r="K25" s="257"/>
      <c r="L25" s="257"/>
      <c r="M25" s="259"/>
      <c r="N25" s="256"/>
      <c r="O25" s="256"/>
      <c r="P25" s="256"/>
      <c r="Q25" s="256"/>
      <c r="R25" s="256"/>
      <c r="S25" s="256"/>
      <c r="T25" s="256"/>
      <c r="U25" s="256"/>
      <c r="V25" s="256"/>
      <c r="W25" s="257"/>
      <c r="X25" s="257"/>
      <c r="Y25" s="257"/>
      <c r="Z25" s="257"/>
      <c r="AA25" s="257"/>
      <c r="AB25" s="256"/>
    </row>
    <row r="26" spans="1:31" x14ac:dyDescent="0.25">
      <c r="A26" s="258"/>
      <c r="C26" s="256"/>
      <c r="D26" s="257"/>
      <c r="E26" s="257"/>
      <c r="F26" s="257"/>
      <c r="G26" s="257"/>
      <c r="H26" s="257"/>
      <c r="I26" s="552"/>
      <c r="J26" s="257"/>
      <c r="K26" s="257"/>
      <c r="L26" s="257"/>
      <c r="M26" s="259"/>
      <c r="N26" s="256"/>
      <c r="O26" s="256"/>
      <c r="P26" s="256"/>
      <c r="Q26" s="256"/>
      <c r="R26" s="256"/>
      <c r="S26" s="256"/>
      <c r="T26" s="256"/>
      <c r="U26" s="256"/>
      <c r="V26" s="256"/>
      <c r="W26" s="257"/>
      <c r="X26" s="257"/>
      <c r="Y26" s="257"/>
      <c r="Z26" s="257"/>
      <c r="AA26" s="257"/>
      <c r="AB26" s="256"/>
    </row>
    <row r="27" spans="1:31" x14ac:dyDescent="0.25">
      <c r="A27" s="258"/>
      <c r="C27" s="256"/>
      <c r="D27" s="257"/>
      <c r="E27" s="257"/>
      <c r="F27" s="257"/>
      <c r="G27" s="257"/>
      <c r="H27" s="257"/>
      <c r="I27" s="552"/>
      <c r="J27" s="257"/>
      <c r="K27" s="257"/>
      <c r="L27" s="257"/>
      <c r="M27" s="259"/>
      <c r="N27" s="256"/>
      <c r="O27" s="256"/>
      <c r="P27" s="256"/>
      <c r="Q27" s="256"/>
      <c r="R27" s="256"/>
      <c r="S27" s="256"/>
      <c r="T27" s="256"/>
      <c r="U27" s="256"/>
      <c r="V27" s="256"/>
      <c r="W27" s="257"/>
      <c r="X27" s="257"/>
      <c r="Y27" s="257"/>
      <c r="Z27" s="257"/>
      <c r="AA27" s="257"/>
      <c r="AB27" s="256"/>
    </row>
    <row r="28" spans="1:31" x14ac:dyDescent="0.25">
      <c r="A28" s="258"/>
      <c r="C28" s="256"/>
      <c r="D28" s="257"/>
      <c r="E28" s="257"/>
      <c r="F28" s="257"/>
      <c r="G28" s="257"/>
      <c r="H28" s="257"/>
      <c r="I28" s="552"/>
      <c r="J28" s="257"/>
      <c r="K28" s="257"/>
      <c r="L28" s="257"/>
      <c r="M28" s="259"/>
      <c r="N28" s="256"/>
      <c r="O28" s="256"/>
      <c r="P28" s="256"/>
      <c r="Q28" s="256"/>
      <c r="R28" s="256"/>
      <c r="S28" s="256"/>
      <c r="T28" s="256"/>
      <c r="U28" s="256"/>
      <c r="V28" s="256"/>
      <c r="W28" s="257"/>
      <c r="X28" s="257"/>
      <c r="Y28" s="257"/>
      <c r="Z28" s="257"/>
      <c r="AA28" s="257"/>
      <c r="AB28" s="256"/>
    </row>
    <row r="29" spans="1:31" x14ac:dyDescent="0.25">
      <c r="A29" s="258"/>
      <c r="C29" s="256"/>
      <c r="D29" s="257"/>
      <c r="E29" s="257"/>
      <c r="F29" s="257"/>
      <c r="G29" s="257"/>
      <c r="H29" s="257"/>
      <c r="I29" s="552"/>
      <c r="J29" s="257"/>
      <c r="K29" s="257"/>
      <c r="L29" s="257"/>
      <c r="M29" s="259"/>
      <c r="N29" s="256"/>
      <c r="O29" s="256"/>
      <c r="P29" s="256"/>
      <c r="Q29" s="256"/>
      <c r="R29" s="256"/>
      <c r="S29" s="256"/>
      <c r="T29" s="256"/>
      <c r="U29" s="256"/>
      <c r="V29" s="256"/>
      <c r="W29" s="257"/>
      <c r="X29" s="257"/>
      <c r="Y29" s="257"/>
      <c r="Z29" s="257"/>
      <c r="AA29" s="257"/>
      <c r="AB29" s="256"/>
    </row>
    <row r="30" spans="1:31" s="129" customFormat="1" ht="16.5" customHeight="1" x14ac:dyDescent="0.25">
      <c r="A30" s="260"/>
      <c r="B30" s="261" t="s">
        <v>584</v>
      </c>
      <c r="C30" s="980"/>
      <c r="D30" s="262"/>
      <c r="E30" s="262"/>
      <c r="F30" s="986"/>
      <c r="G30" s="262"/>
      <c r="H30" s="262"/>
      <c r="I30" s="262"/>
      <c r="J30" s="262"/>
      <c r="K30" s="262"/>
      <c r="L30" s="262"/>
      <c r="M30" s="262"/>
      <c r="N30" s="262"/>
      <c r="O30" s="159"/>
      <c r="P30" s="262"/>
      <c r="Q30" s="262" t="s">
        <v>82</v>
      </c>
      <c r="R30" s="262"/>
      <c r="S30" s="262"/>
      <c r="T30" s="262"/>
      <c r="U30" s="262"/>
      <c r="V30" s="262"/>
      <c r="W30" s="262"/>
      <c r="X30" s="159"/>
      <c r="Y30" s="262"/>
      <c r="Z30" s="262"/>
      <c r="AA30" s="262"/>
      <c r="AB30" s="1700"/>
    </row>
    <row r="31" spans="1:31" s="129" customFormat="1" ht="16.5" customHeight="1" x14ac:dyDescent="0.25">
      <c r="A31" s="2041" t="s">
        <v>709</v>
      </c>
      <c r="B31" s="2041"/>
      <c r="C31" s="2041"/>
      <c r="D31" s="2041"/>
      <c r="E31" s="2041"/>
      <c r="F31" s="2041"/>
      <c r="G31" s="2041"/>
      <c r="H31" s="2041"/>
      <c r="I31" s="2041"/>
      <c r="J31" s="2041"/>
      <c r="K31" s="2041"/>
      <c r="L31" s="2041"/>
      <c r="M31" s="2041"/>
      <c r="N31" s="2041"/>
      <c r="O31" s="2041"/>
      <c r="P31" s="2041"/>
      <c r="Q31" s="2041"/>
      <c r="R31" s="2041"/>
      <c r="S31" s="2041"/>
      <c r="T31" s="2041"/>
      <c r="U31" s="2041"/>
      <c r="V31" s="2041"/>
      <c r="W31" s="2041"/>
      <c r="X31" s="2041"/>
      <c r="Y31" s="2041"/>
      <c r="Z31" s="2041"/>
      <c r="AA31" s="2041"/>
      <c r="AB31" s="2041"/>
    </row>
    <row r="32" spans="1:31" s="129" customFormat="1" ht="37.5" customHeight="1" x14ac:dyDescent="0.25">
      <c r="A32" s="1970" t="s">
        <v>3</v>
      </c>
      <c r="B32" s="263"/>
      <c r="C32" s="1967" t="s">
        <v>4</v>
      </c>
      <c r="D32" s="1967"/>
      <c r="E32" s="1967"/>
      <c r="F32" s="1067"/>
      <c r="G32" s="1967" t="s">
        <v>564</v>
      </c>
      <c r="H32" s="1967"/>
      <c r="I32" s="1967" t="s">
        <v>424</v>
      </c>
      <c r="J32" s="1967"/>
      <c r="K32" s="1967" t="s">
        <v>7</v>
      </c>
      <c r="L32" s="1967"/>
      <c r="M32" s="1967" t="s">
        <v>8</v>
      </c>
      <c r="N32" s="1967"/>
      <c r="O32" s="548"/>
      <c r="P32" s="1967" t="s">
        <v>9</v>
      </c>
      <c r="Q32" s="1967"/>
      <c r="R32" s="1967"/>
      <c r="S32" s="1967" t="s">
        <v>10</v>
      </c>
      <c r="T32" s="1967"/>
      <c r="U32" s="1967"/>
      <c r="V32" s="1967"/>
      <c r="W32" s="266"/>
      <c r="X32" s="437"/>
      <c r="Y32" s="266"/>
      <c r="Z32" s="266"/>
      <c r="AA32" s="267"/>
      <c r="AB32" s="1069"/>
    </row>
    <row r="33" spans="1:30" s="129" customFormat="1" ht="6.75" customHeight="1" x14ac:dyDescent="0.25">
      <c r="A33" s="1970"/>
      <c r="B33" s="269"/>
      <c r="C33" s="1967"/>
      <c r="D33" s="1967"/>
      <c r="E33" s="1967"/>
      <c r="F33" s="1068"/>
      <c r="G33" s="1967"/>
      <c r="H33" s="1967"/>
      <c r="I33" s="1967"/>
      <c r="J33" s="1967"/>
      <c r="K33" s="1967"/>
      <c r="L33" s="1967"/>
      <c r="M33" s="1967"/>
      <c r="N33" s="1967"/>
      <c r="O33" s="549"/>
      <c r="P33" s="1967"/>
      <c r="Q33" s="1967"/>
      <c r="R33" s="1967"/>
      <c r="S33" s="1967"/>
      <c r="T33" s="1967"/>
      <c r="U33" s="1967"/>
      <c r="V33" s="1967"/>
      <c r="W33" s="272"/>
      <c r="X33" s="438"/>
      <c r="Y33" s="272"/>
      <c r="Z33" s="272"/>
      <c r="AA33" s="273"/>
      <c r="AB33" s="1070"/>
    </row>
    <row r="34" spans="1:30" s="129" customFormat="1" ht="7.5" hidden="1" customHeight="1" x14ac:dyDescent="0.25">
      <c r="A34" s="1970"/>
      <c r="B34" s="269"/>
      <c r="C34" s="1967"/>
      <c r="D34" s="1967"/>
      <c r="E34" s="1967"/>
      <c r="F34" s="1068"/>
      <c r="G34" s="1967"/>
      <c r="H34" s="1967"/>
      <c r="I34" s="1967"/>
      <c r="J34" s="1967"/>
      <c r="K34" s="1967"/>
      <c r="L34" s="1967"/>
      <c r="M34" s="1967"/>
      <c r="N34" s="1967"/>
      <c r="O34" s="549"/>
      <c r="P34" s="1967"/>
      <c r="Q34" s="1967"/>
      <c r="R34" s="1967"/>
      <c r="S34" s="1967"/>
      <c r="T34" s="1967"/>
      <c r="U34" s="1967"/>
      <c r="V34" s="1967"/>
      <c r="W34" s="272"/>
      <c r="X34" s="438"/>
      <c r="Y34" s="272"/>
      <c r="Z34" s="272"/>
      <c r="AA34" s="273"/>
      <c r="AB34" s="1070"/>
    </row>
    <row r="35" spans="1:30" s="129" customFormat="1" ht="126.75" customHeight="1" x14ac:dyDescent="0.25">
      <c r="A35" s="275" t="s">
        <v>11</v>
      </c>
      <c r="B35" s="276" t="s">
        <v>12</v>
      </c>
      <c r="C35" s="277" t="s">
        <v>13</v>
      </c>
      <c r="D35" s="277" t="s">
        <v>14</v>
      </c>
      <c r="E35" s="277" t="s">
        <v>15</v>
      </c>
      <c r="F35" s="488" t="s">
        <v>16</v>
      </c>
      <c r="G35" s="279" t="s">
        <v>17</v>
      </c>
      <c r="H35" s="278" t="s">
        <v>18</v>
      </c>
      <c r="I35" s="277" t="s">
        <v>17</v>
      </c>
      <c r="J35" s="277" t="s">
        <v>18</v>
      </c>
      <c r="K35" s="277" t="s">
        <v>19</v>
      </c>
      <c r="L35" s="277" t="s">
        <v>20</v>
      </c>
      <c r="M35" s="277" t="s">
        <v>21</v>
      </c>
      <c r="N35" s="277" t="s">
        <v>22</v>
      </c>
      <c r="O35" s="550" t="s">
        <v>23</v>
      </c>
      <c r="P35" s="277" t="s">
        <v>253</v>
      </c>
      <c r="Q35" s="277" t="s">
        <v>25</v>
      </c>
      <c r="R35" s="277" t="s">
        <v>247</v>
      </c>
      <c r="S35" s="277" t="s">
        <v>27</v>
      </c>
      <c r="T35" s="277" t="s">
        <v>28</v>
      </c>
      <c r="U35" s="277" t="s">
        <v>29</v>
      </c>
      <c r="V35" s="277" t="s">
        <v>30</v>
      </c>
      <c r="W35" s="278" t="s">
        <v>31</v>
      </c>
      <c r="X35" s="551" t="s">
        <v>32</v>
      </c>
      <c r="Y35" s="280" t="s">
        <v>154</v>
      </c>
      <c r="Z35" s="278" t="s">
        <v>34</v>
      </c>
      <c r="AA35" s="279" t="s">
        <v>35</v>
      </c>
      <c r="AB35" s="1714" t="s">
        <v>36</v>
      </c>
    </row>
    <row r="36" spans="1:30" s="175" customFormat="1" x14ac:dyDescent="0.25">
      <c r="A36" s="233" t="s">
        <v>44</v>
      </c>
      <c r="B36" s="193"/>
      <c r="C36" s="193"/>
      <c r="D36" s="193"/>
      <c r="E36" s="193"/>
      <c r="F36" s="249"/>
      <c r="G36" s="193"/>
      <c r="H36" s="193"/>
      <c r="I36" s="193"/>
      <c r="J36" s="193"/>
      <c r="K36" s="193"/>
      <c r="L36" s="193"/>
      <c r="M36" s="193"/>
      <c r="N36" s="193"/>
      <c r="O36" s="188"/>
      <c r="P36" s="193"/>
      <c r="Q36" s="193"/>
      <c r="R36" s="193"/>
      <c r="S36" s="193"/>
      <c r="T36" s="193"/>
      <c r="U36" s="193"/>
      <c r="V36" s="193"/>
      <c r="W36" s="193"/>
      <c r="X36" s="522"/>
      <c r="Y36" s="193"/>
      <c r="Z36" s="193"/>
      <c r="AA36" s="193"/>
      <c r="AB36" s="125"/>
      <c r="AC36" s="129"/>
      <c r="AD36" s="129"/>
    </row>
    <row r="37" spans="1:30" s="175" customFormat="1" x14ac:dyDescent="0.25">
      <c r="A37" s="521" t="s">
        <v>71</v>
      </c>
      <c r="B37" s="415">
        <v>6</v>
      </c>
      <c r="C37" s="415">
        <v>12</v>
      </c>
      <c r="D37" s="521" t="s">
        <v>99</v>
      </c>
      <c r="E37" s="150"/>
      <c r="F37" s="149"/>
      <c r="G37" s="150"/>
      <c r="H37" s="150"/>
      <c r="I37" s="150"/>
      <c r="J37" s="150"/>
      <c r="K37" s="150"/>
      <c r="L37" s="188"/>
      <c r="M37" s="188"/>
      <c r="N37" s="188"/>
      <c r="O37" s="188"/>
      <c r="P37" s="188"/>
      <c r="Q37" s="150"/>
      <c r="R37" s="150"/>
      <c r="S37" s="150"/>
      <c r="T37" s="150"/>
      <c r="U37" s="150"/>
      <c r="V37" s="150"/>
      <c r="W37" s="149">
        <v>9</v>
      </c>
      <c r="X37" s="150"/>
      <c r="Y37" s="522"/>
      <c r="Z37" s="188"/>
      <c r="AA37" s="188"/>
      <c r="AB37" s="149">
        <v>9</v>
      </c>
    </row>
    <row r="38" spans="1:30" s="129" customFormat="1" x14ac:dyDescent="0.25">
      <c r="A38" s="521" t="s">
        <v>74</v>
      </c>
      <c r="B38" s="415">
        <v>6</v>
      </c>
      <c r="C38" s="415">
        <v>12</v>
      </c>
      <c r="D38" s="521" t="s">
        <v>99</v>
      </c>
      <c r="E38" s="150"/>
      <c r="F38" s="149"/>
      <c r="G38" s="150"/>
      <c r="H38" s="150"/>
      <c r="I38" s="150"/>
      <c r="J38" s="150"/>
      <c r="K38" s="150"/>
      <c r="L38" s="188"/>
      <c r="M38" s="188"/>
      <c r="N38" s="188"/>
      <c r="O38" s="188"/>
      <c r="P38" s="188"/>
      <c r="Q38" s="150"/>
      <c r="R38" s="150"/>
      <c r="S38" s="150"/>
      <c r="T38" s="150"/>
      <c r="U38" s="150"/>
      <c r="V38" s="150"/>
      <c r="W38" s="149">
        <v>18</v>
      </c>
      <c r="X38" s="150"/>
      <c r="Y38" s="522"/>
      <c r="Z38" s="188"/>
      <c r="AA38" s="188"/>
      <c r="AB38" s="149">
        <v>18</v>
      </c>
      <c r="AC38" s="175"/>
      <c r="AD38" s="175"/>
    </row>
    <row r="39" spans="1:30" s="129" customFormat="1" x14ac:dyDescent="0.25">
      <c r="A39" s="92" t="s">
        <v>49</v>
      </c>
      <c r="B39" s="193"/>
      <c r="C39" s="193"/>
      <c r="D39" s="193"/>
      <c r="E39" s="193"/>
      <c r="F39" s="249"/>
      <c r="G39" s="193"/>
      <c r="H39" s="193"/>
      <c r="I39" s="193"/>
      <c r="J39" s="193"/>
      <c r="K39" s="193"/>
      <c r="L39" s="123"/>
      <c r="M39" s="123"/>
      <c r="N39" s="123"/>
      <c r="O39" s="150"/>
      <c r="P39" s="123"/>
      <c r="Q39" s="193"/>
      <c r="R39" s="193"/>
      <c r="S39" s="193"/>
      <c r="T39" s="193"/>
      <c r="U39" s="193"/>
      <c r="V39" s="193"/>
      <c r="W39" s="125">
        <f>SUM(W37:W38)</f>
        <v>27</v>
      </c>
      <c r="X39" s="188"/>
      <c r="Y39" s="286"/>
      <c r="Z39" s="193"/>
      <c r="AA39" s="193"/>
      <c r="AB39" s="125">
        <f>SUM(AB37:AB38)</f>
        <v>27</v>
      </c>
      <c r="AD39" s="129">
        <v>274</v>
      </c>
    </row>
    <row r="40" spans="1:30" s="129" customFormat="1" x14ac:dyDescent="0.25">
      <c r="A40" s="226" t="s">
        <v>231</v>
      </c>
      <c r="B40" s="193"/>
      <c r="C40" s="193"/>
      <c r="D40" s="193"/>
      <c r="E40" s="193"/>
      <c r="F40" s="249"/>
      <c r="G40" s="193"/>
      <c r="H40" s="193"/>
      <c r="I40" s="193"/>
      <c r="J40" s="193"/>
      <c r="K40" s="193"/>
      <c r="L40" s="233"/>
      <c r="M40" s="233"/>
      <c r="N40" s="233"/>
      <c r="O40" s="547"/>
      <c r="P40" s="233"/>
      <c r="Q40" s="233"/>
      <c r="R40" s="233"/>
      <c r="S40" s="233"/>
      <c r="T40" s="233"/>
      <c r="U40" s="233"/>
      <c r="V40" s="233"/>
      <c r="W40" s="125">
        <v>27</v>
      </c>
      <c r="X40" s="188"/>
      <c r="Y40" s="286"/>
      <c r="Z40" s="193"/>
      <c r="AA40" s="193"/>
      <c r="AB40" s="125">
        <v>27</v>
      </c>
      <c r="AD40" s="129">
        <v>27</v>
      </c>
    </row>
    <row r="41" spans="1:30" s="129" customFormat="1" ht="10.5" customHeight="1" x14ac:dyDescent="0.25">
      <c r="A41" s="254"/>
      <c r="B41" s="255" t="s">
        <v>308</v>
      </c>
      <c r="C41" s="256"/>
      <c r="D41" s="257"/>
      <c r="E41" s="257"/>
      <c r="F41" s="1066"/>
      <c r="G41" s="257"/>
      <c r="H41" s="257"/>
      <c r="I41" s="257"/>
      <c r="J41" s="257"/>
      <c r="K41" s="257"/>
      <c r="L41" s="257"/>
      <c r="M41" s="2037" t="s">
        <v>100</v>
      </c>
      <c r="N41" s="2037"/>
      <c r="O41" s="2037"/>
      <c r="P41" s="2037"/>
      <c r="Q41" s="2037"/>
      <c r="R41" s="2037"/>
      <c r="S41" s="2037"/>
      <c r="T41" s="2037"/>
      <c r="U41" s="2037"/>
      <c r="V41" s="2037"/>
      <c r="W41" s="257"/>
      <c r="X41" s="419"/>
      <c r="Y41" s="257"/>
      <c r="Z41" s="257"/>
      <c r="AA41" s="257"/>
      <c r="AB41" s="256"/>
      <c r="AD41" s="129">
        <f>SUM(AD39:AD40)</f>
        <v>301</v>
      </c>
    </row>
    <row r="42" spans="1:30" x14ac:dyDescent="0.25">
      <c r="A42" s="258" t="s">
        <v>309</v>
      </c>
      <c r="C42" s="256"/>
      <c r="D42" s="257"/>
      <c r="E42" s="257"/>
      <c r="F42" s="1066"/>
      <c r="G42" s="257"/>
      <c r="H42" s="257"/>
      <c r="I42" s="257"/>
      <c r="J42" s="257"/>
      <c r="K42" s="257"/>
      <c r="L42" s="257"/>
      <c r="M42" s="259"/>
      <c r="N42" s="256"/>
      <c r="O42" s="420"/>
      <c r="P42" s="256"/>
      <c r="Q42" s="256"/>
      <c r="R42" s="256"/>
      <c r="S42" s="256"/>
      <c r="T42" s="256"/>
      <c r="U42" s="256"/>
      <c r="V42" s="256"/>
      <c r="W42" s="257"/>
      <c r="X42" s="419"/>
      <c r="Y42" s="257"/>
      <c r="Z42" s="257"/>
      <c r="AA42" s="257"/>
      <c r="AB42" s="256"/>
      <c r="AD42" s="129"/>
    </row>
  </sheetData>
  <mergeCells count="24">
    <mergeCell ref="M41:V41"/>
    <mergeCell ref="A31:AB31"/>
    <mergeCell ref="A32:A34"/>
    <mergeCell ref="C32:E34"/>
    <mergeCell ref="G32:H34"/>
    <mergeCell ref="I32:J34"/>
    <mergeCell ref="K32:L34"/>
    <mergeCell ref="M32:N34"/>
    <mergeCell ref="P32:R34"/>
    <mergeCell ref="S32:V34"/>
    <mergeCell ref="M22:V22"/>
    <mergeCell ref="A4:A6"/>
    <mergeCell ref="C4:E6"/>
    <mergeCell ref="G4:H6"/>
    <mergeCell ref="I4:J6"/>
    <mergeCell ref="K4:L6"/>
    <mergeCell ref="M4:N6"/>
    <mergeCell ref="P4:R6"/>
    <mergeCell ref="S4:V6"/>
    <mergeCell ref="A1:Y1"/>
    <mergeCell ref="A2:M2"/>
    <mergeCell ref="N2:Y2"/>
    <mergeCell ref="A3:M3"/>
    <mergeCell ref="N3:Y3"/>
  </mergeCells>
  <pageMargins left="0.25" right="0.2" top="0.45" bottom="0.42" header="0.23" footer="0.2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topLeftCell="A4" workbookViewId="0">
      <selection activeCell="P13" sqref="P13"/>
    </sheetView>
  </sheetViews>
  <sheetFormatPr defaultRowHeight="15" x14ac:dyDescent="0.25"/>
  <cols>
    <col min="1" max="1" width="4" customWidth="1"/>
    <col min="2" max="2" width="13.7109375" customWidth="1"/>
    <col min="3" max="3" width="14.42578125" customWidth="1"/>
    <col min="4" max="4" width="13.28515625" customWidth="1"/>
    <col min="5" max="5" width="7.140625" customWidth="1"/>
    <col min="12" max="12" width="7.42578125" customWidth="1"/>
  </cols>
  <sheetData>
    <row r="1" spans="2:12" x14ac:dyDescent="0.25">
      <c r="B1" s="96"/>
      <c r="C1" s="2070" t="s">
        <v>609</v>
      </c>
      <c r="D1" s="2070"/>
      <c r="E1" s="2070"/>
      <c r="F1" s="2070"/>
      <c r="G1" s="2070"/>
      <c r="H1" s="2070"/>
      <c r="I1" s="2070"/>
      <c r="J1" s="2070"/>
      <c r="K1" s="2070"/>
      <c r="L1" s="2070"/>
    </row>
    <row r="2" spans="2:12" x14ac:dyDescent="0.2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2:12" x14ac:dyDescent="0.25">
      <c r="B3" s="12"/>
      <c r="C3" s="12"/>
      <c r="D3" s="12" t="s">
        <v>262</v>
      </c>
      <c r="E3" s="12"/>
      <c r="F3" s="97" t="s">
        <v>81</v>
      </c>
      <c r="G3" s="97"/>
      <c r="H3" s="97"/>
      <c r="I3" s="97"/>
      <c r="J3" s="97"/>
      <c r="K3" s="97"/>
      <c r="L3" s="97"/>
    </row>
    <row r="4" spans="2:12" ht="15.75" thickBot="1" x14ac:dyDescent="0.3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2:12" ht="15.75" thickBot="1" x14ac:dyDescent="0.3">
      <c r="B5" s="98" t="s">
        <v>263</v>
      </c>
      <c r="C5" s="99" t="s">
        <v>264</v>
      </c>
      <c r="D5" s="100" t="s">
        <v>265</v>
      </c>
      <c r="E5" s="101"/>
      <c r="F5" s="102" t="s">
        <v>9</v>
      </c>
      <c r="G5" s="103"/>
      <c r="H5" s="104" t="s">
        <v>8</v>
      </c>
      <c r="I5" s="104" t="s">
        <v>266</v>
      </c>
      <c r="J5" s="104" t="s">
        <v>267</v>
      </c>
      <c r="K5" s="2069" t="s">
        <v>268</v>
      </c>
      <c r="L5" s="2071" t="s">
        <v>269</v>
      </c>
    </row>
    <row r="6" spans="2:12" ht="15.75" thickBot="1" x14ac:dyDescent="0.3">
      <c r="B6" s="105" t="s">
        <v>270</v>
      </c>
      <c r="C6" s="106" t="s">
        <v>271</v>
      </c>
      <c r="D6" s="107" t="s">
        <v>272</v>
      </c>
      <c r="E6" s="101"/>
      <c r="F6" s="108" t="s">
        <v>26</v>
      </c>
      <c r="G6" s="109"/>
      <c r="H6" s="105" t="s">
        <v>22</v>
      </c>
      <c r="I6" s="105" t="s">
        <v>273</v>
      </c>
      <c r="J6" s="105" t="s">
        <v>274</v>
      </c>
      <c r="K6" s="2069"/>
      <c r="L6" s="2069"/>
    </row>
    <row r="7" spans="2:12" ht="15.75" thickBot="1" x14ac:dyDescent="0.3">
      <c r="B7" s="110" t="s">
        <v>275</v>
      </c>
      <c r="C7" s="106" t="s">
        <v>276</v>
      </c>
      <c r="D7" s="111" t="s">
        <v>277</v>
      </c>
      <c r="E7" s="110" t="s">
        <v>278</v>
      </c>
      <c r="F7" s="111" t="s">
        <v>277</v>
      </c>
      <c r="G7" s="111" t="s">
        <v>278</v>
      </c>
      <c r="H7" s="110" t="s">
        <v>279</v>
      </c>
      <c r="I7" s="110" t="s">
        <v>280</v>
      </c>
      <c r="J7" s="110" t="s">
        <v>281</v>
      </c>
      <c r="K7" s="2069"/>
      <c r="L7" s="2069"/>
    </row>
    <row r="8" spans="2:12" ht="15.75" thickBot="1" x14ac:dyDescent="0.3">
      <c r="B8" s="112">
        <v>2</v>
      </c>
      <c r="C8" s="112">
        <v>3</v>
      </c>
      <c r="D8" s="112">
        <v>4</v>
      </c>
      <c r="E8" s="112">
        <v>5</v>
      </c>
      <c r="F8" s="113">
        <v>6</v>
      </c>
      <c r="G8" s="113">
        <v>7</v>
      </c>
      <c r="H8" s="113">
        <v>8</v>
      </c>
      <c r="I8" s="113">
        <v>9</v>
      </c>
      <c r="J8" s="112">
        <v>10</v>
      </c>
      <c r="K8" s="113">
        <v>11</v>
      </c>
      <c r="L8" s="112">
        <v>12</v>
      </c>
    </row>
    <row r="9" spans="2:12" ht="76.5" x14ac:dyDescent="0.25">
      <c r="B9" s="119" t="s">
        <v>282</v>
      </c>
      <c r="C9" s="114" t="s">
        <v>646</v>
      </c>
      <c r="D9" s="115"/>
      <c r="E9" s="115"/>
      <c r="F9" s="115"/>
      <c r="G9" s="115"/>
      <c r="H9" s="115"/>
      <c r="I9" s="115"/>
      <c r="J9" s="115"/>
      <c r="K9" s="115"/>
      <c r="L9" s="120"/>
    </row>
    <row r="10" spans="2:12" ht="76.5" x14ac:dyDescent="0.25">
      <c r="B10" s="118" t="s">
        <v>283</v>
      </c>
      <c r="C10" s="117" t="s">
        <v>284</v>
      </c>
      <c r="D10" s="5"/>
      <c r="E10" s="5"/>
      <c r="F10" s="5"/>
      <c r="G10" s="5"/>
      <c r="H10" s="5">
        <v>1</v>
      </c>
      <c r="I10" s="5"/>
      <c r="J10" s="5"/>
      <c r="K10" s="5"/>
      <c r="L10" s="13">
        <v>1</v>
      </c>
    </row>
    <row r="11" spans="2:12" ht="77.25" x14ac:dyDescent="0.25">
      <c r="B11" s="116" t="s">
        <v>285</v>
      </c>
      <c r="C11" s="117" t="s">
        <v>306</v>
      </c>
      <c r="D11" s="5">
        <v>1</v>
      </c>
      <c r="E11" s="5"/>
      <c r="F11" s="5">
        <v>50</v>
      </c>
      <c r="G11" s="5"/>
      <c r="H11" s="5">
        <v>1</v>
      </c>
      <c r="I11" s="5">
        <v>6</v>
      </c>
      <c r="J11" s="5"/>
      <c r="K11" s="5"/>
      <c r="L11" s="13">
        <f>SUM(E11:K11)</f>
        <v>57</v>
      </c>
    </row>
    <row r="12" spans="2:12" x14ac:dyDescent="0.25">
      <c r="B12" s="2" t="s">
        <v>286</v>
      </c>
      <c r="C12" s="2"/>
      <c r="D12" s="5"/>
      <c r="E12" s="5"/>
      <c r="F12" s="5">
        <v>50</v>
      </c>
      <c r="G12" s="5"/>
      <c r="H12" s="5">
        <v>2</v>
      </c>
      <c r="I12" s="5">
        <v>6</v>
      </c>
      <c r="J12" s="5"/>
      <c r="K12" s="5"/>
      <c r="L12" s="5">
        <f>SUM(E12:K12)</f>
        <v>58</v>
      </c>
    </row>
    <row r="13" spans="2:12" ht="15.75" customHeight="1" x14ac:dyDescent="0.25">
      <c r="B13" s="4" t="s">
        <v>80</v>
      </c>
      <c r="C13" s="4" t="s">
        <v>161</v>
      </c>
      <c r="D13" s="4"/>
      <c r="E13" s="4"/>
      <c r="F13" s="4"/>
      <c r="G13" s="4" t="s">
        <v>287</v>
      </c>
      <c r="H13" s="4"/>
      <c r="I13" s="4"/>
      <c r="J13" s="4"/>
      <c r="K13" s="4" t="s">
        <v>288</v>
      </c>
      <c r="L13" s="4"/>
    </row>
    <row r="14" spans="2:12" x14ac:dyDescent="0.25">
      <c r="B14" s="4" t="s">
        <v>217</v>
      </c>
      <c r="C14" s="4"/>
      <c r="D14" s="4"/>
      <c r="E14" s="4"/>
      <c r="F14" s="4"/>
      <c r="G14" s="4" t="s">
        <v>289</v>
      </c>
      <c r="H14" s="4"/>
      <c r="I14" s="4"/>
      <c r="J14" s="4"/>
      <c r="K14" s="4"/>
      <c r="L14" s="4"/>
    </row>
  </sheetData>
  <mergeCells count="3">
    <mergeCell ref="K5:K7"/>
    <mergeCell ref="C1:L1"/>
    <mergeCell ref="L5:L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10" workbookViewId="0">
      <selection sqref="A1:L29"/>
    </sheetView>
  </sheetViews>
  <sheetFormatPr defaultRowHeight="15" x14ac:dyDescent="0.25"/>
  <cols>
    <col min="1" max="1" width="2.7109375" customWidth="1"/>
    <col min="2" max="2" width="17.140625" customWidth="1"/>
    <col min="3" max="3" width="4.85546875" customWidth="1"/>
    <col min="4" max="4" width="17.140625" customWidth="1"/>
    <col min="5" max="5" width="5" customWidth="1"/>
    <col min="6" max="6" width="17.140625" customWidth="1"/>
    <col min="7" max="7" width="4" customWidth="1"/>
    <col min="8" max="8" width="16.140625" customWidth="1"/>
    <col min="9" max="9" width="4.28515625" customWidth="1"/>
    <col min="10" max="10" width="18.140625" customWidth="1"/>
    <col min="11" max="11" width="3.7109375" customWidth="1"/>
    <col min="12" max="12" width="17.85546875" customWidth="1"/>
  </cols>
  <sheetData>
    <row r="1" spans="1:12" x14ac:dyDescent="0.25">
      <c r="E1" s="1640" t="s">
        <v>751</v>
      </c>
    </row>
    <row r="2" spans="1:12" x14ac:dyDescent="0.25">
      <c r="E2" s="1640" t="s">
        <v>752</v>
      </c>
    </row>
    <row r="4" spans="1:12" x14ac:dyDescent="0.25">
      <c r="A4" s="1641" t="s">
        <v>2</v>
      </c>
      <c r="B4" s="1641" t="s">
        <v>753</v>
      </c>
      <c r="C4" s="2072" t="s">
        <v>754</v>
      </c>
      <c r="D4" s="2072"/>
      <c r="E4" s="2072" t="s">
        <v>426</v>
      </c>
      <c r="F4" s="2072"/>
      <c r="G4" s="2072" t="s">
        <v>755</v>
      </c>
      <c r="H4" s="2072"/>
      <c r="I4" s="2072" t="s">
        <v>442</v>
      </c>
      <c r="J4" s="2072"/>
      <c r="K4" s="2072" t="s">
        <v>345</v>
      </c>
      <c r="L4" s="2072"/>
    </row>
    <row r="5" spans="1:12" x14ac:dyDescent="0.25">
      <c r="A5" s="1641"/>
      <c r="B5" s="1641"/>
      <c r="C5" s="1641"/>
      <c r="D5" s="1641" t="s">
        <v>756</v>
      </c>
      <c r="E5" s="1641"/>
      <c r="F5" s="1641"/>
      <c r="G5" s="1641"/>
      <c r="H5" s="1641"/>
      <c r="I5" s="1641"/>
      <c r="J5" s="1641"/>
      <c r="K5" s="1641"/>
      <c r="L5" s="1641"/>
    </row>
    <row r="6" spans="1:12" x14ac:dyDescent="0.25">
      <c r="A6" s="1642" t="s">
        <v>757</v>
      </c>
      <c r="B6" s="1643" t="s">
        <v>161</v>
      </c>
      <c r="C6" s="1642">
        <v>1</v>
      </c>
      <c r="D6" s="1642"/>
      <c r="E6" s="1642">
        <v>1</v>
      </c>
      <c r="F6" s="1642"/>
      <c r="G6" s="1642"/>
      <c r="H6" s="1642"/>
      <c r="I6" s="1642"/>
      <c r="J6" s="1642" t="s">
        <v>762</v>
      </c>
      <c r="K6" s="1642"/>
      <c r="L6" s="1642"/>
    </row>
    <row r="7" spans="1:12" ht="25.5" x14ac:dyDescent="0.25">
      <c r="A7" s="1642">
        <v>2</v>
      </c>
      <c r="B7" s="1643" t="s">
        <v>197</v>
      </c>
      <c r="C7" s="1642"/>
      <c r="D7" s="1642"/>
      <c r="E7" s="1642"/>
      <c r="F7" s="1642"/>
      <c r="G7" s="1642"/>
      <c r="H7" s="1642"/>
      <c r="I7" s="1642"/>
      <c r="J7" s="1642"/>
      <c r="K7" s="1642"/>
      <c r="L7" s="1642"/>
    </row>
    <row r="8" spans="1:12" ht="24" customHeight="1" x14ac:dyDescent="0.25">
      <c r="A8" s="1642">
        <v>3</v>
      </c>
      <c r="B8" s="1643" t="s">
        <v>199</v>
      </c>
      <c r="C8" s="1642">
        <v>1</v>
      </c>
      <c r="D8" s="1642"/>
      <c r="E8" s="1642">
        <v>1</v>
      </c>
      <c r="F8" s="1642"/>
      <c r="G8" s="1642"/>
      <c r="H8" s="1642"/>
      <c r="I8" s="1642"/>
      <c r="J8" s="1642"/>
      <c r="K8" s="1642"/>
      <c r="L8" s="1642"/>
    </row>
    <row r="9" spans="1:12" ht="25.5" customHeight="1" x14ac:dyDescent="0.25">
      <c r="A9" s="1642">
        <v>4</v>
      </c>
      <c r="B9" s="1643" t="s">
        <v>204</v>
      </c>
      <c r="C9" s="1642"/>
      <c r="D9" s="1642"/>
      <c r="E9" s="1642">
        <v>1</v>
      </c>
      <c r="F9" s="1642"/>
      <c r="G9" s="1642"/>
      <c r="H9" s="1642"/>
      <c r="I9" s="1642"/>
      <c r="J9" s="1642"/>
      <c r="K9" s="1642"/>
      <c r="L9" s="1642"/>
    </row>
    <row r="10" spans="1:12" ht="24" customHeight="1" x14ac:dyDescent="0.25">
      <c r="A10" s="1642">
        <v>5</v>
      </c>
      <c r="B10" s="1644" t="s">
        <v>202</v>
      </c>
      <c r="C10" s="1642"/>
      <c r="D10" s="1642"/>
      <c r="E10" s="1642">
        <v>1</v>
      </c>
      <c r="F10" s="1642"/>
      <c r="G10" s="1642"/>
      <c r="H10" s="1642"/>
      <c r="I10" s="1642"/>
      <c r="J10" s="1642"/>
      <c r="K10" s="1642"/>
      <c r="L10" s="1642"/>
    </row>
    <row r="11" spans="1:12" ht="30" x14ac:dyDescent="0.25">
      <c r="A11" s="1642">
        <v>6</v>
      </c>
      <c r="B11" s="1644" t="s">
        <v>203</v>
      </c>
      <c r="C11" s="1642"/>
      <c r="D11" s="1642"/>
      <c r="E11" s="1642">
        <v>2</v>
      </c>
      <c r="F11" s="1642"/>
      <c r="G11" s="1642"/>
      <c r="H11" s="1642"/>
      <c r="I11" s="1642">
        <v>2</v>
      </c>
      <c r="J11" s="1647" t="s">
        <v>761</v>
      </c>
      <c r="K11" s="1642"/>
      <c r="L11" s="1642"/>
    </row>
    <row r="12" spans="1:12" ht="28.5" customHeight="1" x14ac:dyDescent="0.25">
      <c r="A12" s="1642">
        <v>7</v>
      </c>
      <c r="B12" s="1644" t="s">
        <v>205</v>
      </c>
      <c r="C12" s="1642">
        <v>1</v>
      </c>
      <c r="D12" s="1642"/>
      <c r="E12" s="1642">
        <v>2</v>
      </c>
      <c r="F12" s="1642"/>
      <c r="G12" s="1642"/>
      <c r="H12" s="1642"/>
      <c r="I12" s="1642"/>
      <c r="J12" s="1642"/>
      <c r="K12" s="1642"/>
      <c r="L12" s="1642"/>
    </row>
    <row r="13" spans="1:12" ht="25.5" customHeight="1" x14ac:dyDescent="0.25">
      <c r="A13" s="1642">
        <v>8</v>
      </c>
      <c r="B13" s="1644" t="s">
        <v>206</v>
      </c>
      <c r="C13" s="1642"/>
      <c r="D13" s="1642"/>
      <c r="E13" s="1642">
        <v>1</v>
      </c>
      <c r="F13" s="1642"/>
      <c r="G13" s="1642"/>
      <c r="H13" s="1642"/>
      <c r="I13" s="1642">
        <v>3</v>
      </c>
      <c r="J13" s="1642"/>
      <c r="K13" s="1642"/>
      <c r="L13" s="1642"/>
    </row>
    <row r="14" spans="1:12" ht="26.25" customHeight="1" x14ac:dyDescent="0.25">
      <c r="A14" s="1642">
        <v>9</v>
      </c>
      <c r="B14" s="1644" t="s">
        <v>210</v>
      </c>
      <c r="C14" s="1642"/>
      <c r="D14" s="1642"/>
      <c r="E14" s="1642">
        <v>1</v>
      </c>
      <c r="F14" s="1642"/>
      <c r="G14" s="1642"/>
      <c r="H14" s="1642"/>
      <c r="I14" s="1642"/>
      <c r="J14" s="1642"/>
      <c r="K14" s="1642"/>
      <c r="L14" s="1642"/>
    </row>
    <row r="15" spans="1:12" ht="32.25" customHeight="1" x14ac:dyDescent="0.25">
      <c r="A15" s="1642">
        <v>10</v>
      </c>
      <c r="B15" s="1644" t="s">
        <v>713</v>
      </c>
      <c r="C15" s="1642"/>
      <c r="D15" s="1642"/>
      <c r="E15" s="1642"/>
      <c r="F15" s="1642"/>
      <c r="G15" s="1642"/>
      <c r="H15" s="1642"/>
      <c r="I15" s="1642"/>
      <c r="J15" s="1642"/>
      <c r="K15" s="1642"/>
      <c r="L15" s="1642"/>
    </row>
    <row r="16" spans="1:12" ht="26.25" customHeight="1" x14ac:dyDescent="0.25">
      <c r="A16" s="1642">
        <v>11</v>
      </c>
      <c r="B16" s="1644" t="s">
        <v>215</v>
      </c>
      <c r="C16" s="1642"/>
      <c r="D16" s="1642"/>
      <c r="E16" s="1642"/>
      <c r="F16" s="1642"/>
      <c r="G16" s="1642"/>
      <c r="H16" s="1642"/>
      <c r="I16" s="1642"/>
      <c r="J16" s="1642"/>
      <c r="K16" s="1642"/>
      <c r="L16" s="1642"/>
    </row>
    <row r="17" spans="1:12" ht="30" customHeight="1" x14ac:dyDescent="0.25">
      <c r="A17" s="1642">
        <v>12</v>
      </c>
      <c r="B17" s="1645" t="s">
        <v>208</v>
      </c>
      <c r="C17" s="1642">
        <v>1</v>
      </c>
      <c r="D17" s="1642"/>
      <c r="E17" s="1642">
        <v>1</v>
      </c>
      <c r="F17" s="1642"/>
      <c r="G17" s="1642"/>
      <c r="H17" s="1642"/>
      <c r="I17" s="1642"/>
      <c r="J17" s="1642"/>
      <c r="K17" s="1642"/>
      <c r="L17" s="1642"/>
    </row>
    <row r="18" spans="1:12" ht="28.5" customHeight="1" x14ac:dyDescent="0.25">
      <c r="A18" s="1642">
        <v>13</v>
      </c>
      <c r="B18" s="1644" t="s">
        <v>301</v>
      </c>
      <c r="C18" s="1642">
        <v>1</v>
      </c>
      <c r="D18" s="1642"/>
      <c r="E18" s="1642">
        <v>1</v>
      </c>
      <c r="F18" s="1642"/>
      <c r="G18" s="1642"/>
      <c r="H18" s="1642"/>
      <c r="I18" s="1642"/>
      <c r="J18" s="1642"/>
      <c r="K18" s="1642"/>
      <c r="L18" s="1642"/>
    </row>
    <row r="19" spans="1:12" ht="29.25" customHeight="1" x14ac:dyDescent="0.25">
      <c r="A19" s="1642">
        <v>14</v>
      </c>
      <c r="B19" s="1644" t="s">
        <v>214</v>
      </c>
      <c r="C19" s="1642"/>
      <c r="D19" s="1642"/>
      <c r="E19" s="1642"/>
      <c r="F19" s="1642"/>
      <c r="G19" s="1642"/>
      <c r="H19" s="1642"/>
      <c r="I19" s="1642"/>
      <c r="J19" s="1642"/>
      <c r="K19" s="1642"/>
      <c r="L19" s="1642"/>
    </row>
    <row r="20" spans="1:12" ht="29.25" customHeight="1" x14ac:dyDescent="0.25">
      <c r="A20" s="1642">
        <v>15</v>
      </c>
      <c r="B20" s="1644" t="s">
        <v>212</v>
      </c>
      <c r="C20" s="1642">
        <v>1</v>
      </c>
      <c r="D20" s="1642"/>
      <c r="E20" s="1642">
        <v>1</v>
      </c>
      <c r="F20" s="1642"/>
      <c r="G20" s="1642"/>
      <c r="H20" s="1642"/>
      <c r="I20" s="1642"/>
      <c r="J20" s="1642"/>
      <c r="K20" s="1642"/>
      <c r="L20" s="1642"/>
    </row>
    <row r="21" spans="1:12" ht="33.75" customHeight="1" x14ac:dyDescent="0.25">
      <c r="A21" s="1642">
        <v>16</v>
      </c>
      <c r="B21" s="1644" t="s">
        <v>736</v>
      </c>
      <c r="C21" s="1642"/>
      <c r="D21" s="1642"/>
      <c r="E21" s="1642"/>
      <c r="F21" s="1642"/>
      <c r="G21" s="1642"/>
      <c r="H21" s="1642"/>
      <c r="I21" s="1642"/>
      <c r="J21" s="1642"/>
      <c r="K21" s="1642"/>
      <c r="L21" s="1642"/>
    </row>
    <row r="22" spans="1:12" ht="31.5" customHeight="1" x14ac:dyDescent="0.25">
      <c r="A22" s="1642"/>
      <c r="B22" s="1644" t="s">
        <v>758</v>
      </c>
      <c r="C22" s="1642"/>
      <c r="D22" s="1642"/>
      <c r="E22" s="1642">
        <v>1</v>
      </c>
      <c r="F22" s="1642"/>
      <c r="G22" s="1642"/>
      <c r="H22" s="1642"/>
      <c r="I22" s="1642"/>
      <c r="J22" s="1642"/>
      <c r="K22" s="1642"/>
      <c r="L22" s="1642"/>
    </row>
    <row r="23" spans="1:12" ht="29.25" customHeight="1" x14ac:dyDescent="0.25">
      <c r="A23" s="1642"/>
      <c r="B23" s="1644" t="s">
        <v>302</v>
      </c>
      <c r="C23" s="1642"/>
      <c r="D23" s="1642"/>
      <c r="E23" s="1642"/>
      <c r="F23" s="1642"/>
      <c r="G23" s="1642"/>
      <c r="H23" s="1642"/>
      <c r="I23" s="1642"/>
      <c r="J23" s="1642"/>
      <c r="K23" s="1642"/>
      <c r="L23" s="1642"/>
    </row>
    <row r="24" spans="1:12" ht="27.75" customHeight="1" x14ac:dyDescent="0.25">
      <c r="A24" s="1642"/>
      <c r="B24" s="1644"/>
      <c r="C24" s="1642"/>
      <c r="D24" s="1642"/>
      <c r="E24" s="1642"/>
      <c r="F24" s="1642"/>
      <c r="G24" s="1642"/>
      <c r="H24" s="1642"/>
      <c r="I24" s="1642"/>
      <c r="J24" s="1642"/>
      <c r="K24" s="1642"/>
      <c r="L24" s="1642"/>
    </row>
    <row r="25" spans="1:12" ht="30" x14ac:dyDescent="0.25">
      <c r="A25" s="1642"/>
      <c r="B25" s="1646" t="s">
        <v>759</v>
      </c>
      <c r="C25" s="1642">
        <v>7</v>
      </c>
      <c r="D25" s="1646"/>
      <c r="E25" s="1642">
        <v>14</v>
      </c>
      <c r="F25" s="1646"/>
      <c r="G25" s="1646"/>
      <c r="H25" s="1646"/>
      <c r="I25" s="1646"/>
      <c r="J25" s="1646"/>
      <c r="K25" s="1646"/>
      <c r="L25" s="1646"/>
    </row>
    <row r="26" spans="1:12" x14ac:dyDescent="0.25">
      <c r="A26" s="1642"/>
      <c r="B26" s="1646" t="s">
        <v>760</v>
      </c>
      <c r="C26" s="1642">
        <v>6</v>
      </c>
      <c r="D26" s="1646"/>
      <c r="E26" s="1642">
        <v>12</v>
      </c>
      <c r="F26" s="1646"/>
      <c r="G26" s="1646"/>
      <c r="H26" s="1646"/>
      <c r="I26" s="1646"/>
      <c r="J26" s="1646"/>
      <c r="K26" s="1646"/>
      <c r="L26" s="1646"/>
    </row>
  </sheetData>
  <mergeCells count="5">
    <mergeCell ref="C4:D4"/>
    <mergeCell ref="E4:F4"/>
    <mergeCell ref="G4:H4"/>
    <mergeCell ref="I4:J4"/>
    <mergeCell ref="K4:L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1:AD104857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topLeftCell="A16" zoomScale="120" zoomScaleNormal="120" workbookViewId="0">
      <selection activeCell="A19" sqref="A19:AH30"/>
    </sheetView>
  </sheetViews>
  <sheetFormatPr defaultRowHeight="15" x14ac:dyDescent="0.25"/>
  <cols>
    <col min="1" max="1" width="1.7109375" customWidth="1"/>
    <col min="2" max="2" width="16" customWidth="1"/>
    <col min="3" max="3" width="2" customWidth="1"/>
    <col min="4" max="4" width="2.28515625" customWidth="1"/>
    <col min="5" max="6" width="1.85546875" customWidth="1"/>
    <col min="7" max="7" width="3.140625" customWidth="1"/>
    <col min="8" max="8" width="4.7109375" style="175" customWidth="1"/>
    <col min="9" max="9" width="2.42578125" customWidth="1"/>
    <col min="10" max="10" width="4.28515625" customWidth="1"/>
    <col min="11" max="11" width="2.42578125" customWidth="1"/>
    <col min="12" max="12" width="4.42578125" style="175" customWidth="1"/>
    <col min="13" max="13" width="3.5703125" customWidth="1"/>
    <col min="14" max="14" width="3.42578125" customWidth="1"/>
    <col min="15" max="15" width="4.42578125" style="175" customWidth="1"/>
    <col min="16" max="16" width="4.85546875" customWidth="1"/>
    <col min="17" max="17" width="5.85546875" customWidth="1"/>
    <col min="18" max="18" width="4.140625" customWidth="1"/>
    <col min="19" max="20" width="4" style="189" customWidth="1"/>
    <col min="21" max="21" width="3.28515625" customWidth="1"/>
    <col min="22" max="22" width="4.5703125" customWidth="1"/>
    <col min="23" max="23" width="3.28515625" customWidth="1"/>
    <col min="24" max="24" width="4.140625" style="175" customWidth="1"/>
    <col min="25" max="25" width="4.140625" customWidth="1"/>
    <col min="26" max="26" width="4.7109375" customWidth="1"/>
    <col min="27" max="27" width="6" style="189" customWidth="1"/>
    <col min="28" max="29" width="3.5703125" customWidth="1"/>
    <col min="30" max="30" width="3" customWidth="1"/>
    <col min="31" max="31" width="4.28515625" style="175" customWidth="1"/>
    <col min="32" max="32" width="6.7109375" style="89" customWidth="1"/>
    <col min="33" max="33" width="5.140625" customWidth="1"/>
    <col min="34" max="34" width="5.5703125" customWidth="1"/>
  </cols>
  <sheetData>
    <row r="1" spans="1:35" s="129" customFormat="1" x14ac:dyDescent="0.25">
      <c r="B1" s="1971" t="s">
        <v>616</v>
      </c>
      <c r="C1" s="1971"/>
      <c r="D1" s="1971"/>
      <c r="E1" s="1971"/>
      <c r="F1" s="1971"/>
      <c r="G1" s="1971"/>
      <c r="H1" s="1971"/>
      <c r="I1" s="1971"/>
      <c r="J1" s="1971"/>
      <c r="K1" s="1971"/>
      <c r="L1" s="1971"/>
      <c r="M1" s="1971"/>
      <c r="N1" s="1971"/>
      <c r="O1" s="1971"/>
      <c r="P1" s="1971"/>
      <c r="Q1" s="1971"/>
      <c r="R1" s="1971"/>
      <c r="S1" s="1971"/>
      <c r="T1" s="1971"/>
      <c r="U1" s="1971"/>
      <c r="V1" s="1971"/>
      <c r="W1" s="1971"/>
      <c r="X1" s="1971"/>
      <c r="Y1" s="1971"/>
      <c r="Z1" s="1971"/>
      <c r="AA1" s="1971"/>
      <c r="AB1" s="1971"/>
      <c r="AC1" s="1286"/>
      <c r="AD1" s="1178"/>
      <c r="AF1" s="185"/>
    </row>
    <row r="2" spans="1:35" s="129" customFormat="1" x14ac:dyDescent="0.25">
      <c r="B2" s="1179"/>
      <c r="C2" s="1179"/>
      <c r="D2" s="1179"/>
      <c r="E2" s="1179"/>
      <c r="F2" s="1179"/>
      <c r="G2" s="1179"/>
      <c r="H2" s="1179"/>
      <c r="I2" s="1179"/>
      <c r="J2" s="1179"/>
      <c r="K2" s="1179"/>
      <c r="L2" s="1179"/>
      <c r="M2" s="1179"/>
      <c r="N2" s="1179"/>
      <c r="O2" s="1179"/>
      <c r="P2" s="1179"/>
      <c r="Q2" s="1179"/>
      <c r="R2" s="1179"/>
      <c r="S2" s="1964" t="s">
        <v>290</v>
      </c>
      <c r="T2" s="1964"/>
      <c r="U2" s="1964"/>
      <c r="V2" s="1964"/>
      <c r="W2" s="1964"/>
      <c r="X2" s="1964"/>
      <c r="Y2" s="1964"/>
      <c r="Z2" s="1964"/>
      <c r="AA2" s="1964"/>
      <c r="AB2" s="1964"/>
      <c r="AC2" s="1964"/>
      <c r="AD2" s="1964"/>
      <c r="AE2" s="1964"/>
      <c r="AF2" s="1964"/>
      <c r="AG2" s="1964"/>
      <c r="AH2" s="1964"/>
    </row>
    <row r="3" spans="1:35" s="129" customFormat="1" ht="21" customHeight="1" x14ac:dyDescent="0.25">
      <c r="A3" s="193"/>
      <c r="B3" s="1180"/>
      <c r="C3" s="1181"/>
      <c r="D3" s="1181"/>
      <c r="E3" s="1972" t="s">
        <v>393</v>
      </c>
      <c r="F3" s="1973"/>
      <c r="G3" s="1973"/>
      <c r="H3" s="1973"/>
      <c r="I3" s="1973"/>
      <c r="J3" s="1973"/>
      <c r="K3" s="1973"/>
      <c r="L3" s="1973"/>
      <c r="M3" s="1973"/>
      <c r="N3" s="1973"/>
      <c r="O3" s="1973"/>
      <c r="P3" s="1973"/>
      <c r="Q3" s="1973"/>
      <c r="R3" s="1973"/>
      <c r="S3" s="1973"/>
      <c r="T3" s="1973"/>
      <c r="U3" s="1973"/>
      <c r="V3" s="1973"/>
      <c r="W3" s="1973"/>
      <c r="X3" s="1973"/>
      <c r="Y3" s="1973"/>
      <c r="Z3" s="1973"/>
      <c r="AA3" s="1973"/>
      <c r="AB3" s="1973"/>
      <c r="AC3" s="1973"/>
      <c r="AD3" s="1973"/>
      <c r="AE3" s="1973"/>
      <c r="AF3" s="1182"/>
      <c r="AG3" s="1183"/>
      <c r="AH3" s="1184"/>
    </row>
    <row r="4" spans="1:35" s="129" customFormat="1" ht="15.75" customHeight="1" x14ac:dyDescent="0.25">
      <c r="A4" s="1969" t="s">
        <v>2</v>
      </c>
      <c r="B4" s="1970" t="s">
        <v>3</v>
      </c>
      <c r="C4" s="263"/>
      <c r="D4" s="1967" t="s">
        <v>4</v>
      </c>
      <c r="E4" s="1967"/>
      <c r="F4" s="1967"/>
      <c r="G4" s="1053"/>
      <c r="H4" s="264"/>
      <c r="I4" s="1967" t="s">
        <v>423</v>
      </c>
      <c r="J4" s="1967"/>
      <c r="K4" s="1967" t="s">
        <v>424</v>
      </c>
      <c r="L4" s="1967"/>
      <c r="M4" s="1967" t="s">
        <v>7</v>
      </c>
      <c r="N4" s="1967"/>
      <c r="O4" s="1967" t="s">
        <v>8</v>
      </c>
      <c r="P4" s="1967"/>
      <c r="Q4" s="265"/>
      <c r="R4" s="1967" t="s">
        <v>9</v>
      </c>
      <c r="S4" s="1967"/>
      <c r="T4" s="1967"/>
      <c r="U4" s="1967"/>
      <c r="V4" s="1967" t="s">
        <v>10</v>
      </c>
      <c r="W4" s="1967"/>
      <c r="X4" s="1967"/>
      <c r="Y4" s="1968"/>
      <c r="Z4" s="1185"/>
      <c r="AA4" s="1186"/>
      <c r="AB4" s="1185"/>
      <c r="AC4" s="1185"/>
      <c r="AD4" s="1185"/>
      <c r="AE4" s="1186"/>
      <c r="AF4" s="1187"/>
      <c r="AG4" s="310"/>
      <c r="AH4" s="1188"/>
    </row>
    <row r="5" spans="1:35" s="129" customFormat="1" x14ac:dyDescent="0.25">
      <c r="A5" s="1969"/>
      <c r="B5" s="1970"/>
      <c r="C5" s="269"/>
      <c r="D5" s="1967"/>
      <c r="E5" s="1967"/>
      <c r="F5" s="1967"/>
      <c r="G5" s="1189"/>
      <c r="H5" s="270"/>
      <c r="I5" s="1967"/>
      <c r="J5" s="1967"/>
      <c r="K5" s="1967"/>
      <c r="L5" s="1967"/>
      <c r="M5" s="1967"/>
      <c r="N5" s="1967"/>
      <c r="O5" s="1967"/>
      <c r="P5" s="1967"/>
      <c r="Q5" s="271"/>
      <c r="R5" s="1967"/>
      <c r="S5" s="1967"/>
      <c r="T5" s="1967"/>
      <c r="U5" s="1967"/>
      <c r="V5" s="1967"/>
      <c r="W5" s="1967"/>
      <c r="X5" s="1967"/>
      <c r="Y5" s="1968"/>
      <c r="Z5" s="1185"/>
      <c r="AA5" s="1186"/>
      <c r="AB5" s="1185"/>
      <c r="AC5" s="1185"/>
      <c r="AD5" s="1185"/>
      <c r="AE5" s="1186"/>
      <c r="AF5" s="1187"/>
      <c r="AG5" s="310"/>
      <c r="AH5" s="1188"/>
    </row>
    <row r="6" spans="1:35" s="129" customFormat="1" x14ac:dyDescent="0.25">
      <c r="A6" s="1969"/>
      <c r="B6" s="1970"/>
      <c r="C6" s="269"/>
      <c r="D6" s="1967"/>
      <c r="E6" s="1967"/>
      <c r="F6" s="1967"/>
      <c r="G6" s="1189"/>
      <c r="H6" s="270"/>
      <c r="I6" s="1967"/>
      <c r="J6" s="1967"/>
      <c r="K6" s="1967"/>
      <c r="L6" s="1967"/>
      <c r="M6" s="1967"/>
      <c r="N6" s="1967"/>
      <c r="O6" s="1967"/>
      <c r="P6" s="1967"/>
      <c r="Q6" s="271"/>
      <c r="R6" s="1967"/>
      <c r="S6" s="1967"/>
      <c r="T6" s="1967"/>
      <c r="U6" s="1967"/>
      <c r="V6" s="1967"/>
      <c r="W6" s="1967"/>
      <c r="X6" s="1967"/>
      <c r="Y6" s="1968"/>
      <c r="Z6" s="1185"/>
      <c r="AA6" s="1186"/>
      <c r="AB6" s="1185"/>
      <c r="AC6" s="1185"/>
      <c r="AD6" s="1185"/>
      <c r="AE6" s="1186"/>
      <c r="AF6" s="1187"/>
      <c r="AG6" s="310"/>
      <c r="AH6" s="1188"/>
    </row>
    <row r="7" spans="1:35" s="129" customFormat="1" ht="159" x14ac:dyDescent="0.25">
      <c r="A7" s="1969"/>
      <c r="B7" s="296" t="s">
        <v>11</v>
      </c>
      <c r="C7" s="297" t="s">
        <v>12</v>
      </c>
      <c r="D7" s="379" t="s">
        <v>13</v>
      </c>
      <c r="E7" s="379" t="s">
        <v>14</v>
      </c>
      <c r="F7" s="379" t="s">
        <v>15</v>
      </c>
      <c r="G7" s="1190" t="s">
        <v>16</v>
      </c>
      <c r="H7" s="380" t="s">
        <v>16</v>
      </c>
      <c r="I7" s="1191" t="s">
        <v>17</v>
      </c>
      <c r="J7" s="380" t="s">
        <v>18</v>
      </c>
      <c r="K7" s="379" t="s">
        <v>17</v>
      </c>
      <c r="L7" s="379" t="s">
        <v>18</v>
      </c>
      <c r="M7" s="379" t="s">
        <v>19</v>
      </c>
      <c r="N7" s="379" t="s">
        <v>20</v>
      </c>
      <c r="O7" s="379" t="s">
        <v>21</v>
      </c>
      <c r="P7" s="379" t="s">
        <v>22</v>
      </c>
      <c r="Q7" s="379" t="s">
        <v>23</v>
      </c>
      <c r="R7" s="379" t="s">
        <v>24</v>
      </c>
      <c r="S7" s="379" t="s">
        <v>25</v>
      </c>
      <c r="T7" s="379" t="s">
        <v>575</v>
      </c>
      <c r="U7" s="379" t="s">
        <v>293</v>
      </c>
      <c r="V7" s="379" t="s">
        <v>388</v>
      </c>
      <c r="W7" s="379" t="s">
        <v>28</v>
      </c>
      <c r="X7" s="379" t="s">
        <v>29</v>
      </c>
      <c r="Y7" s="379" t="s">
        <v>30</v>
      </c>
      <c r="Z7" s="380" t="s">
        <v>31</v>
      </c>
      <c r="AA7" s="380" t="s">
        <v>32</v>
      </c>
      <c r="AB7" s="380" t="s">
        <v>33</v>
      </c>
      <c r="AC7" s="380" t="s">
        <v>259</v>
      </c>
      <c r="AD7" s="380" t="s">
        <v>34</v>
      </c>
      <c r="AE7" s="488" t="s">
        <v>35</v>
      </c>
      <c r="AF7" s="407" t="s">
        <v>36</v>
      </c>
      <c r="AG7" s="1192" t="s">
        <v>37</v>
      </c>
      <c r="AH7" s="1193" t="s">
        <v>38</v>
      </c>
    </row>
    <row r="8" spans="1:35" s="129" customFormat="1" x14ac:dyDescent="0.25">
      <c r="A8" s="193"/>
      <c r="B8" s="647">
        <v>2</v>
      </c>
      <c r="C8" s="1194">
        <v>5</v>
      </c>
      <c r="D8" s="1194">
        <v>8</v>
      </c>
      <c r="E8" s="1194">
        <v>9</v>
      </c>
      <c r="F8" s="1194">
        <v>10</v>
      </c>
      <c r="G8" s="1194"/>
      <c r="H8" s="1194">
        <v>11</v>
      </c>
      <c r="I8" s="1194">
        <v>12</v>
      </c>
      <c r="J8" s="1194">
        <v>13</v>
      </c>
      <c r="K8" s="1194">
        <v>14</v>
      </c>
      <c r="L8" s="1194">
        <v>14</v>
      </c>
      <c r="M8" s="1194">
        <v>16</v>
      </c>
      <c r="N8" s="1194">
        <v>17</v>
      </c>
      <c r="O8" s="1194">
        <v>18</v>
      </c>
      <c r="P8" s="1194">
        <v>19</v>
      </c>
      <c r="Q8" s="1194">
        <v>20</v>
      </c>
      <c r="R8" s="1194">
        <v>21</v>
      </c>
      <c r="S8" s="1194">
        <v>23</v>
      </c>
      <c r="T8" s="1194"/>
      <c r="U8" s="1194">
        <v>24</v>
      </c>
      <c r="V8" s="1194">
        <v>25</v>
      </c>
      <c r="W8" s="1194">
        <v>26</v>
      </c>
      <c r="X8" s="1194">
        <v>27</v>
      </c>
      <c r="Y8" s="1194">
        <v>28</v>
      </c>
      <c r="Z8" s="1194">
        <v>29</v>
      </c>
      <c r="AA8" s="1195">
        <v>30</v>
      </c>
      <c r="AB8" s="1194">
        <v>31</v>
      </c>
      <c r="AC8" s="1479"/>
      <c r="AD8" s="1196">
        <v>32</v>
      </c>
      <c r="AE8" s="193"/>
      <c r="AF8" s="324"/>
      <c r="AG8" s="193"/>
      <c r="AH8" s="193"/>
    </row>
    <row r="9" spans="1:35" s="185" customFormat="1" ht="24.75" customHeight="1" x14ac:dyDescent="0.25">
      <c r="A9" s="324"/>
      <c r="B9" s="1197" t="s">
        <v>291</v>
      </c>
      <c r="C9" s="1198"/>
      <c r="D9" s="192"/>
      <c r="E9" s="192"/>
      <c r="F9" s="192"/>
      <c r="G9" s="192"/>
      <c r="H9" s="190">
        <v>1764</v>
      </c>
      <c r="I9" s="190"/>
      <c r="J9" s="192">
        <v>1503</v>
      </c>
      <c r="K9" s="190"/>
      <c r="L9" s="190">
        <v>2565</v>
      </c>
      <c r="M9" s="190">
        <v>35</v>
      </c>
      <c r="N9" s="190">
        <v>77</v>
      </c>
      <c r="O9" s="190"/>
      <c r="P9" s="190">
        <v>112</v>
      </c>
      <c r="Q9" s="190">
        <v>204</v>
      </c>
      <c r="R9" s="192">
        <v>780</v>
      </c>
      <c r="S9" s="190">
        <v>634</v>
      </c>
      <c r="T9" s="190"/>
      <c r="U9" s="192">
        <v>110</v>
      </c>
      <c r="V9" s="1241">
        <v>384</v>
      </c>
      <c r="W9" s="194">
        <v>168</v>
      </c>
      <c r="X9" s="192">
        <v>370</v>
      </c>
      <c r="Y9" s="192"/>
      <c r="Z9" s="192">
        <v>317</v>
      </c>
      <c r="AA9" s="190">
        <v>586</v>
      </c>
      <c r="AB9" s="192">
        <v>60</v>
      </c>
      <c r="AC9" s="192"/>
      <c r="AD9" s="192">
        <v>5</v>
      </c>
      <c r="AE9" s="1199">
        <v>594</v>
      </c>
      <c r="AF9" s="1200">
        <f>SUM(H9:AE9)</f>
        <v>10268</v>
      </c>
      <c r="AG9" s="194">
        <v>224</v>
      </c>
      <c r="AH9" s="194">
        <v>10044</v>
      </c>
    </row>
    <row r="10" spans="1:35" s="185" customFormat="1" ht="23.25" customHeight="1" x14ac:dyDescent="0.25">
      <c r="A10" s="324"/>
      <c r="B10" s="1201" t="s">
        <v>292</v>
      </c>
      <c r="C10" s="496"/>
      <c r="D10" s="1202"/>
      <c r="E10" s="1202"/>
      <c r="F10" s="1202"/>
      <c r="G10" s="1202"/>
      <c r="H10" s="1203">
        <v>24</v>
      </c>
      <c r="I10" s="1203"/>
      <c r="J10" s="1203"/>
      <c r="K10" s="1203"/>
      <c r="L10" s="1203">
        <v>14</v>
      </c>
      <c r="M10" s="1203"/>
      <c r="N10" s="1203"/>
      <c r="O10" s="504">
        <v>4</v>
      </c>
      <c r="P10" s="504"/>
      <c r="Q10" s="504">
        <v>2</v>
      </c>
      <c r="R10" s="1204"/>
      <c r="S10" s="1205"/>
      <c r="T10" s="1206"/>
      <c r="U10" s="1207"/>
      <c r="V10" s="1203"/>
      <c r="W10" s="1203"/>
      <c r="X10" s="1203"/>
      <c r="Y10" s="1203"/>
      <c r="Z10" s="504">
        <v>12</v>
      </c>
      <c r="AA10" s="1203">
        <v>3</v>
      </c>
      <c r="AB10" s="1203"/>
      <c r="AC10" s="1203"/>
      <c r="AD10" s="1203"/>
      <c r="AE10" s="504">
        <v>11</v>
      </c>
      <c r="AF10" s="1208">
        <f>SUM(H10:AE10)</f>
        <v>70</v>
      </c>
      <c r="AG10" s="192"/>
      <c r="AH10" s="192">
        <v>70</v>
      </c>
    </row>
    <row r="11" spans="1:35" s="1225" customFormat="1" ht="22.5" customHeight="1" x14ac:dyDescent="0.25">
      <c r="A11" s="1219"/>
      <c r="B11" s="1220" t="s">
        <v>387</v>
      </c>
      <c r="C11" s="1221"/>
      <c r="D11" s="1221"/>
      <c r="E11" s="1221"/>
      <c r="F11" s="1221"/>
      <c r="G11" s="1221"/>
      <c r="H11" s="1222">
        <f>SUM(H9:H10)</f>
        <v>1788</v>
      </c>
      <c r="I11" s="1222"/>
      <c r="J11" s="1222">
        <f>SUM(J9:J10)</f>
        <v>1503</v>
      </c>
      <c r="K11" s="1222"/>
      <c r="L11" s="1222">
        <f t="shared" ref="L11:S11" si="0">SUM(L9:L10)</f>
        <v>2579</v>
      </c>
      <c r="M11" s="1222">
        <f t="shared" si="0"/>
        <v>35</v>
      </c>
      <c r="N11" s="1222">
        <f t="shared" si="0"/>
        <v>77</v>
      </c>
      <c r="O11" s="1222">
        <f t="shared" si="0"/>
        <v>4</v>
      </c>
      <c r="P11" s="1222">
        <f t="shared" si="0"/>
        <v>112</v>
      </c>
      <c r="Q11" s="1223">
        <f t="shared" si="0"/>
        <v>206</v>
      </c>
      <c r="R11" s="1222">
        <f t="shared" si="0"/>
        <v>780</v>
      </c>
      <c r="S11" s="1222">
        <f t="shared" si="0"/>
        <v>634</v>
      </c>
      <c r="T11" s="1222"/>
      <c r="U11" s="1222">
        <f>SUM(U9:U10)</f>
        <v>110</v>
      </c>
      <c r="V11" s="1222">
        <f>SUM(V9:V10)</f>
        <v>384</v>
      </c>
      <c r="W11" s="1222">
        <f>SUM(W9:W10)</f>
        <v>168</v>
      </c>
      <c r="X11" s="1222">
        <f>SUM(X9:X10)</f>
        <v>370</v>
      </c>
      <c r="Y11" s="1223"/>
      <c r="Z11" s="1222">
        <f>SUM(Z9:Z10)</f>
        <v>329</v>
      </c>
      <c r="AA11" s="1223">
        <f>SUM(AA9:AA10)</f>
        <v>589</v>
      </c>
      <c r="AB11" s="1222">
        <f>SUM(AB9:AB10)</f>
        <v>60</v>
      </c>
      <c r="AC11" s="1222"/>
      <c r="AD11" s="1222">
        <f>SUM(AD9:AD10)</f>
        <v>5</v>
      </c>
      <c r="AE11" s="1222">
        <f>SUM(AE9:AE10)</f>
        <v>605</v>
      </c>
      <c r="AF11" s="1224">
        <f>SUM(H11:AE11)</f>
        <v>10338</v>
      </c>
      <c r="AG11" s="1223">
        <f t="shared" ref="AG11" si="1">SUM(AG9:AG10)</f>
        <v>224</v>
      </c>
      <c r="AH11" s="1222">
        <f>SUM(AH9:AH10)</f>
        <v>10114</v>
      </c>
    </row>
    <row r="12" spans="1:35" s="156" customFormat="1" ht="21.75" customHeight="1" x14ac:dyDescent="0.25">
      <c r="A12" s="195"/>
      <c r="B12" s="1465" t="s">
        <v>617</v>
      </c>
      <c r="C12" s="1466"/>
      <c r="D12" s="1466"/>
      <c r="E12" s="1466"/>
      <c r="F12" s="1466"/>
      <c r="G12" s="1466"/>
      <c r="H12" s="525"/>
      <c r="I12" s="1467"/>
      <c r="J12" s="525"/>
      <c r="K12" s="525"/>
      <c r="L12" s="525"/>
      <c r="M12" s="525"/>
      <c r="N12" s="525">
        <v>2</v>
      </c>
      <c r="O12" s="1467"/>
      <c r="P12" s="1468"/>
      <c r="Q12" s="524"/>
      <c r="R12" s="1469">
        <v>264</v>
      </c>
      <c r="S12" s="525"/>
      <c r="T12" s="525"/>
      <c r="U12" s="525"/>
      <c r="V12" s="525"/>
      <c r="W12" s="525"/>
      <c r="X12" s="525">
        <v>12</v>
      </c>
      <c r="Y12" s="1468"/>
      <c r="Z12" s="524">
        <v>129</v>
      </c>
      <c r="AA12" s="1470"/>
      <c r="AB12" s="1471">
        <v>24</v>
      </c>
      <c r="AC12" s="1471"/>
      <c r="AD12" s="1471"/>
      <c r="AE12" s="1472"/>
      <c r="AF12" s="1467">
        <f t="shared" ref="AF12" si="2">SUM(H12:AE12)</f>
        <v>431</v>
      </c>
      <c r="AG12" s="1473">
        <v>90</v>
      </c>
      <c r="AH12" s="1467">
        <v>341</v>
      </c>
    </row>
    <row r="13" spans="1:35" s="156" customFormat="1" ht="21.75" customHeight="1" x14ac:dyDescent="0.25">
      <c r="A13" s="195"/>
      <c r="B13" s="1480" t="s">
        <v>389</v>
      </c>
      <c r="C13" s="1481"/>
      <c r="D13" s="1481"/>
      <c r="E13" s="1481"/>
      <c r="F13" s="1481"/>
      <c r="G13" s="1481"/>
      <c r="H13" s="191">
        <v>196</v>
      </c>
      <c r="I13" s="1284"/>
      <c r="J13" s="191">
        <v>337</v>
      </c>
      <c r="K13" s="191"/>
      <c r="L13" s="191">
        <v>329</v>
      </c>
      <c r="M13" s="191">
        <v>8</v>
      </c>
      <c r="N13" s="191">
        <v>4</v>
      </c>
      <c r="O13" s="1284"/>
      <c r="P13" s="191">
        <v>10</v>
      </c>
      <c r="Q13" s="191"/>
      <c r="R13" s="191">
        <v>234</v>
      </c>
      <c r="S13" s="191">
        <v>205</v>
      </c>
      <c r="T13" s="191">
        <v>150</v>
      </c>
      <c r="U13" s="191">
        <v>690</v>
      </c>
      <c r="V13" s="191">
        <v>424</v>
      </c>
      <c r="W13" s="191"/>
      <c r="X13" s="191"/>
      <c r="Y13" s="191"/>
      <c r="Z13" s="191">
        <v>99</v>
      </c>
      <c r="AA13" s="1471">
        <v>49</v>
      </c>
      <c r="AB13" s="1471">
        <v>18</v>
      </c>
      <c r="AC13" s="1471">
        <v>230</v>
      </c>
      <c r="AD13" s="1471"/>
      <c r="AE13" s="1285">
        <v>109</v>
      </c>
      <c r="AF13" s="1284">
        <f>SUM(H13:AE13)</f>
        <v>3092</v>
      </c>
      <c r="AG13" s="1285">
        <v>68</v>
      </c>
      <c r="AH13" s="1284">
        <v>3024</v>
      </c>
    </row>
    <row r="14" spans="1:35" s="1235" customFormat="1" ht="22.5" customHeight="1" x14ac:dyDescent="0.25">
      <c r="A14" s="1226"/>
      <c r="B14" s="1227" t="s">
        <v>390</v>
      </c>
      <c r="C14" s="1228"/>
      <c r="D14" s="1228"/>
      <c r="E14" s="1228"/>
      <c r="F14" s="1228"/>
      <c r="G14" s="1228"/>
      <c r="H14" s="1229">
        <f>SUM(H12:H13)</f>
        <v>196</v>
      </c>
      <c r="I14" s="1230"/>
      <c r="J14" s="1229">
        <f>SUM(J12:J13)</f>
        <v>337</v>
      </c>
      <c r="K14" s="1229"/>
      <c r="L14" s="1229">
        <f>SUM(L12:L13)</f>
        <v>329</v>
      </c>
      <c r="M14" s="1229">
        <f>SUM(M12:M13)</f>
        <v>8</v>
      </c>
      <c r="N14" s="1229">
        <f>SUM(N12:N13)</f>
        <v>6</v>
      </c>
      <c r="O14" s="1230"/>
      <c r="P14" s="1229">
        <f>SUM(P12:P13)</f>
        <v>10</v>
      </c>
      <c r="Q14" s="1229"/>
      <c r="R14" s="1229">
        <f>SUM(R12:R13)</f>
        <v>498</v>
      </c>
      <c r="S14" s="1229">
        <f>SUM(S12:S13)</f>
        <v>205</v>
      </c>
      <c r="T14" s="1229">
        <f>SUM(T12:T13)</f>
        <v>150</v>
      </c>
      <c r="U14" s="1229">
        <f>SUM(U12:U13)</f>
        <v>690</v>
      </c>
      <c r="V14" s="1229">
        <f>SUM(V12:V13)</f>
        <v>424</v>
      </c>
      <c r="W14" s="1229"/>
      <c r="X14" s="1229">
        <f>SUM(X12:X13)</f>
        <v>12</v>
      </c>
      <c r="Y14" s="1229"/>
      <c r="Z14" s="1229">
        <f>SUM(Z12:Z13)</f>
        <v>228</v>
      </c>
      <c r="AA14" s="1231">
        <f>SUM(AA12:AA13)</f>
        <v>49</v>
      </c>
      <c r="AB14" s="1231">
        <f>SUM(AB12:AB13)</f>
        <v>42</v>
      </c>
      <c r="AC14" s="1231">
        <f>SUM(AC12:AC13)</f>
        <v>230</v>
      </c>
      <c r="AD14" s="1231"/>
      <c r="AE14" s="1232">
        <f>SUM(AE12:AE13)</f>
        <v>109</v>
      </c>
      <c r="AF14" s="1230">
        <f>SUM(AF12:AF13)</f>
        <v>3523</v>
      </c>
      <c r="AG14" s="1233">
        <f>SUM(AG12:AG13)</f>
        <v>158</v>
      </c>
      <c r="AH14" s="1234">
        <f>SUM(AH12:AH13)</f>
        <v>3365</v>
      </c>
    </row>
    <row r="15" spans="1:35" s="144" customFormat="1" ht="15.75" customHeight="1" x14ac:dyDescent="0.25">
      <c r="A15" s="397"/>
      <c r="B15" s="1209" t="s">
        <v>618</v>
      </c>
      <c r="C15" s="1210"/>
      <c r="D15" s="1210"/>
      <c r="E15" s="1210"/>
      <c r="F15" s="1210"/>
      <c r="G15" s="1210"/>
      <c r="H15" s="1211">
        <v>1788</v>
      </c>
      <c r="I15" s="1212"/>
      <c r="J15" s="1211">
        <v>1503</v>
      </c>
      <c r="K15" s="1211"/>
      <c r="L15" s="1211">
        <v>2579</v>
      </c>
      <c r="M15" s="1211">
        <v>35</v>
      </c>
      <c r="N15" s="1211">
        <v>77</v>
      </c>
      <c r="O15" s="1212">
        <v>4</v>
      </c>
      <c r="P15" s="1211">
        <v>112</v>
      </c>
      <c r="Q15" s="1211">
        <v>206</v>
      </c>
      <c r="R15" s="1211">
        <v>780</v>
      </c>
      <c r="S15" s="1211">
        <v>634</v>
      </c>
      <c r="T15" s="1211"/>
      <c r="U15" s="1211">
        <v>110</v>
      </c>
      <c r="V15" s="1211">
        <v>384</v>
      </c>
      <c r="W15" s="1211">
        <v>168</v>
      </c>
      <c r="X15" s="1211">
        <v>370</v>
      </c>
      <c r="Y15" s="1211"/>
      <c r="Z15" s="1211">
        <v>329</v>
      </c>
      <c r="AA15" s="1213">
        <v>589</v>
      </c>
      <c r="AB15" s="1213">
        <v>60</v>
      </c>
      <c r="AC15" s="1213"/>
      <c r="AD15" s="1213">
        <v>5</v>
      </c>
      <c r="AE15" s="1214">
        <v>605</v>
      </c>
      <c r="AF15" s="1212">
        <f>SUM(H15:AE15)</f>
        <v>10338</v>
      </c>
      <c r="AG15" s="1215">
        <v>224</v>
      </c>
      <c r="AH15" s="1216">
        <v>10114</v>
      </c>
    </row>
    <row r="16" spans="1:35" s="1235" customFormat="1" ht="21" customHeight="1" x14ac:dyDescent="0.25">
      <c r="A16" s="1226"/>
      <c r="B16" s="1236" t="s">
        <v>222</v>
      </c>
      <c r="C16" s="1237"/>
      <c r="D16" s="1237"/>
      <c r="E16" s="1237"/>
      <c r="F16" s="1237"/>
      <c r="G16" s="1237"/>
      <c r="H16" s="1238">
        <f>SUM(H14:H15)</f>
        <v>1984</v>
      </c>
      <c r="I16" s="1238"/>
      <c r="J16" s="1234">
        <f>SUM(J14:J15)</f>
        <v>1840</v>
      </c>
      <c r="K16" s="1238"/>
      <c r="L16" s="1238">
        <f t="shared" ref="L16:X16" si="3">SUM(L14:L15)</f>
        <v>2908</v>
      </c>
      <c r="M16" s="1238">
        <f t="shared" si="3"/>
        <v>43</v>
      </c>
      <c r="N16" s="1238">
        <f t="shared" si="3"/>
        <v>83</v>
      </c>
      <c r="O16" s="1238">
        <f t="shared" si="3"/>
        <v>4</v>
      </c>
      <c r="P16" s="1238">
        <f t="shared" si="3"/>
        <v>122</v>
      </c>
      <c r="Q16" s="1238">
        <f t="shared" si="3"/>
        <v>206</v>
      </c>
      <c r="R16" s="1234">
        <f t="shared" si="3"/>
        <v>1278</v>
      </c>
      <c r="S16" s="1238">
        <f t="shared" si="3"/>
        <v>839</v>
      </c>
      <c r="T16" s="1238">
        <f t="shared" si="3"/>
        <v>150</v>
      </c>
      <c r="U16" s="1234">
        <f t="shared" si="3"/>
        <v>800</v>
      </c>
      <c r="V16" s="1240">
        <f t="shared" si="3"/>
        <v>808</v>
      </c>
      <c r="W16" s="1234">
        <f t="shared" si="3"/>
        <v>168</v>
      </c>
      <c r="X16" s="1234">
        <f t="shared" si="3"/>
        <v>382</v>
      </c>
      <c r="Y16" s="1234"/>
      <c r="Z16" s="1238">
        <f t="shared" ref="Z16:AH16" si="4">SUM(Z14:Z15)</f>
        <v>557</v>
      </c>
      <c r="AA16" s="1230">
        <f t="shared" si="4"/>
        <v>638</v>
      </c>
      <c r="AB16" s="1234">
        <f t="shared" si="4"/>
        <v>102</v>
      </c>
      <c r="AC16" s="1234">
        <f t="shared" si="4"/>
        <v>230</v>
      </c>
      <c r="AD16" s="1234">
        <f t="shared" si="4"/>
        <v>5</v>
      </c>
      <c r="AE16" s="1238">
        <f t="shared" si="4"/>
        <v>714</v>
      </c>
      <c r="AF16" s="1238">
        <f t="shared" si="4"/>
        <v>13861</v>
      </c>
      <c r="AG16" s="1230">
        <f t="shared" si="4"/>
        <v>382</v>
      </c>
      <c r="AH16" s="1239">
        <f t="shared" si="4"/>
        <v>13479</v>
      </c>
      <c r="AI16" s="1235">
        <v>14093</v>
      </c>
    </row>
    <row r="17" spans="1:35" s="129" customFormat="1" x14ac:dyDescent="0.25">
      <c r="A17" s="228"/>
      <c r="B17" s="1965" t="s">
        <v>705</v>
      </c>
      <c r="C17" s="1966"/>
      <c r="D17" s="1966"/>
      <c r="E17" s="1966"/>
      <c r="F17" s="1966"/>
      <c r="G17" s="1966"/>
      <c r="H17" s="1966"/>
      <c r="I17" s="1966"/>
      <c r="J17" s="1966"/>
      <c r="K17" s="1966"/>
      <c r="L17" s="1966"/>
      <c r="M17" s="1966"/>
      <c r="N17" s="1966"/>
      <c r="O17" s="1966"/>
      <c r="P17" s="1966"/>
      <c r="Q17" s="1966"/>
      <c r="R17" s="1966"/>
      <c r="S17" s="1966"/>
      <c r="T17" s="1966"/>
      <c r="U17" s="1966"/>
      <c r="V17" s="1966"/>
      <c r="W17" s="1966"/>
      <c r="X17" s="1966"/>
      <c r="Y17" s="1966"/>
      <c r="Z17" s="1966"/>
      <c r="AA17" s="1966"/>
      <c r="AB17" s="1966"/>
      <c r="AC17" s="1966"/>
      <c r="AD17" s="1966"/>
      <c r="AE17" s="1966"/>
      <c r="AF17" s="1966"/>
      <c r="AG17" s="1966"/>
      <c r="AH17" s="1966"/>
      <c r="AI17" s="129">
        <v>-614</v>
      </c>
    </row>
    <row r="18" spans="1:35" s="129" customFormat="1" ht="18" customHeight="1" x14ac:dyDescent="0.25">
      <c r="A18" s="228"/>
      <c r="B18" s="1184"/>
      <c r="C18" s="1184"/>
      <c r="D18" s="1184"/>
      <c r="E18" s="1184"/>
      <c r="F18" s="1184"/>
      <c r="G18" s="1184"/>
      <c r="H18" s="1184"/>
      <c r="I18" s="1184"/>
      <c r="J18" s="1184"/>
      <c r="K18" s="1184"/>
      <c r="L18" s="1184"/>
      <c r="M18" s="1184"/>
      <c r="N18" s="1184"/>
      <c r="O18" s="1217" t="s">
        <v>577</v>
      </c>
      <c r="P18" s="1217"/>
      <c r="Q18" s="1217"/>
      <c r="R18" s="1217"/>
      <c r="S18" s="1217"/>
      <c r="T18" s="1217"/>
      <c r="U18" s="1184"/>
      <c r="V18" s="1184"/>
      <c r="W18" s="1184"/>
      <c r="X18" s="1184"/>
      <c r="Y18" s="1184"/>
      <c r="Z18" s="1184"/>
      <c r="AA18" s="1184"/>
      <c r="AB18" s="1184"/>
      <c r="AC18" s="1184"/>
      <c r="AD18" s="1184"/>
      <c r="AE18" s="1184"/>
      <c r="AF18" s="1218"/>
      <c r="AG18" s="1184"/>
      <c r="AH18" s="1184"/>
      <c r="AI18" s="129">
        <v>-168</v>
      </c>
    </row>
    <row r="19" spans="1:35" s="129" customFormat="1" x14ac:dyDescent="0.25">
      <c r="B19" s="1971" t="s">
        <v>616</v>
      </c>
      <c r="C19" s="1971"/>
      <c r="D19" s="1971"/>
      <c r="E19" s="1971"/>
      <c r="F19" s="1971"/>
      <c r="G19" s="1971"/>
      <c r="H19" s="1971"/>
      <c r="I19" s="1971"/>
      <c r="J19" s="1971"/>
      <c r="K19" s="1971"/>
      <c r="L19" s="1971"/>
      <c r="M19" s="1971"/>
      <c r="N19" s="1971"/>
      <c r="O19" s="1971"/>
      <c r="P19" s="1971"/>
      <c r="Q19" s="1971"/>
      <c r="R19" s="1971"/>
      <c r="S19" s="1971"/>
      <c r="T19" s="1971"/>
      <c r="U19" s="1971"/>
      <c r="V19" s="1971"/>
      <c r="W19" s="1971"/>
      <c r="X19" s="1971"/>
      <c r="Y19" s="1971"/>
      <c r="Z19" s="1971"/>
      <c r="AA19" s="1971"/>
      <c r="AB19" s="1971"/>
      <c r="AC19" s="1286"/>
      <c r="AD19" s="1178"/>
      <c r="AE19" s="129" t="s">
        <v>446</v>
      </c>
      <c r="AF19" s="185"/>
      <c r="AI19" s="202">
        <f>SUM(AI17:AI18)</f>
        <v>-782</v>
      </c>
    </row>
    <row r="20" spans="1:35" s="129" customFormat="1" x14ac:dyDescent="0.25">
      <c r="B20" s="1179"/>
      <c r="C20" s="1179"/>
      <c r="D20" s="1179"/>
      <c r="E20" s="1179"/>
      <c r="F20" s="1179"/>
      <c r="G20" s="1179"/>
      <c r="H20" s="1179"/>
      <c r="I20" s="1179"/>
      <c r="J20" s="1179"/>
      <c r="K20" s="1179"/>
      <c r="L20" s="1179"/>
      <c r="M20" s="1179"/>
      <c r="N20" s="1179"/>
      <c r="O20" s="1179"/>
      <c r="P20" s="1179"/>
      <c r="Q20" s="1179"/>
      <c r="R20" s="1179"/>
      <c r="S20" s="1964" t="s">
        <v>290</v>
      </c>
      <c r="T20" s="1964"/>
      <c r="U20" s="1964"/>
      <c r="V20" s="1964"/>
      <c r="W20" s="1964"/>
      <c r="X20" s="1964"/>
      <c r="Y20" s="1964"/>
      <c r="Z20" s="1964"/>
      <c r="AA20" s="1964"/>
      <c r="AB20" s="1964"/>
      <c r="AC20" s="1964"/>
      <c r="AD20" s="1964"/>
      <c r="AE20" s="1964"/>
      <c r="AF20" s="1964"/>
      <c r="AG20" s="1964"/>
      <c r="AH20" s="1964"/>
    </row>
    <row r="21" spans="1:35" s="129" customFormat="1" ht="15.75" customHeight="1" x14ac:dyDescent="0.25">
      <c r="A21" s="1969" t="s">
        <v>2</v>
      </c>
      <c r="B21" s="1970" t="s">
        <v>3</v>
      </c>
      <c r="C21" s="263"/>
      <c r="D21" s="1967" t="s">
        <v>4</v>
      </c>
      <c r="E21" s="1967"/>
      <c r="F21" s="1967"/>
      <c r="G21" s="1053"/>
      <c r="H21" s="264"/>
      <c r="I21" s="1967" t="s">
        <v>423</v>
      </c>
      <c r="J21" s="1967"/>
      <c r="K21" s="1967" t="s">
        <v>424</v>
      </c>
      <c r="L21" s="1967"/>
      <c r="M21" s="1967" t="s">
        <v>7</v>
      </c>
      <c r="N21" s="1967"/>
      <c r="O21" s="1967" t="s">
        <v>8</v>
      </c>
      <c r="P21" s="1967"/>
      <c r="Q21" s="265"/>
      <c r="R21" s="1967" t="s">
        <v>9</v>
      </c>
      <c r="S21" s="1967"/>
      <c r="T21" s="1967"/>
      <c r="U21" s="1967"/>
      <c r="V21" s="1967" t="s">
        <v>10</v>
      </c>
      <c r="W21" s="1967"/>
      <c r="X21" s="1967"/>
      <c r="Y21" s="1968"/>
      <c r="Z21" s="1185"/>
      <c r="AA21" s="1186"/>
      <c r="AB21" s="1185"/>
      <c r="AC21" s="1185"/>
      <c r="AD21" s="1185"/>
      <c r="AE21" s="1186"/>
      <c r="AF21" s="1187"/>
      <c r="AG21" s="310"/>
      <c r="AH21" s="1188"/>
    </row>
    <row r="22" spans="1:35" s="129" customFormat="1" x14ac:dyDescent="0.25">
      <c r="A22" s="1969"/>
      <c r="B22" s="1970"/>
      <c r="C22" s="269"/>
      <c r="D22" s="1967"/>
      <c r="E22" s="1967"/>
      <c r="F22" s="1967"/>
      <c r="G22" s="1189"/>
      <c r="H22" s="270"/>
      <c r="I22" s="1967"/>
      <c r="J22" s="1967"/>
      <c r="K22" s="1967"/>
      <c r="L22" s="1967"/>
      <c r="M22" s="1967"/>
      <c r="N22" s="1967"/>
      <c r="O22" s="1967"/>
      <c r="P22" s="1967"/>
      <c r="Q22" s="271"/>
      <c r="R22" s="1967"/>
      <c r="S22" s="1967"/>
      <c r="T22" s="1967"/>
      <c r="U22" s="1967"/>
      <c r="V22" s="1967"/>
      <c r="W22" s="1967"/>
      <c r="X22" s="1967"/>
      <c r="Y22" s="1968"/>
      <c r="Z22" s="1185"/>
      <c r="AA22" s="1186"/>
      <c r="AB22" s="1185"/>
      <c r="AC22" s="1185"/>
      <c r="AD22" s="1185"/>
      <c r="AE22" s="1186"/>
      <c r="AF22" s="1187"/>
      <c r="AG22" s="310"/>
      <c r="AH22" s="1188"/>
    </row>
    <row r="23" spans="1:35" s="129" customFormat="1" x14ac:dyDescent="0.25">
      <c r="A23" s="1969"/>
      <c r="B23" s="1970"/>
      <c r="C23" s="269"/>
      <c r="D23" s="1967"/>
      <c r="E23" s="1967"/>
      <c r="F23" s="1967"/>
      <c r="G23" s="1189"/>
      <c r="H23" s="270"/>
      <c r="I23" s="1967"/>
      <c r="J23" s="1967"/>
      <c r="K23" s="1967"/>
      <c r="L23" s="1967"/>
      <c r="M23" s="1967"/>
      <c r="N23" s="1967"/>
      <c r="O23" s="1967"/>
      <c r="P23" s="1967"/>
      <c r="Q23" s="271"/>
      <c r="R23" s="1967"/>
      <c r="S23" s="1967"/>
      <c r="T23" s="1967"/>
      <c r="U23" s="1967"/>
      <c r="V23" s="1967"/>
      <c r="W23" s="1967"/>
      <c r="X23" s="1967"/>
      <c r="Y23" s="1968"/>
      <c r="Z23" s="1185"/>
      <c r="AA23" s="1186"/>
      <c r="AB23" s="1185"/>
      <c r="AC23" s="1185"/>
      <c r="AD23" s="1185"/>
      <c r="AE23" s="1186"/>
      <c r="AF23" s="1187"/>
      <c r="AG23" s="310"/>
      <c r="AH23" s="1188"/>
    </row>
    <row r="24" spans="1:35" s="129" customFormat="1" ht="108" customHeight="1" x14ac:dyDescent="0.25">
      <c r="A24" s="1969"/>
      <c r="B24" s="296" t="s">
        <v>11</v>
      </c>
      <c r="C24" s="297" t="s">
        <v>12</v>
      </c>
      <c r="D24" s="379" t="s">
        <v>13</v>
      </c>
      <c r="E24" s="379" t="s">
        <v>14</v>
      </c>
      <c r="F24" s="379" t="s">
        <v>15</v>
      </c>
      <c r="G24" s="1190" t="s">
        <v>16</v>
      </c>
      <c r="H24" s="380" t="s">
        <v>16</v>
      </c>
      <c r="I24" s="1191" t="s">
        <v>17</v>
      </c>
      <c r="J24" s="380" t="s">
        <v>18</v>
      </c>
      <c r="K24" s="379" t="s">
        <v>17</v>
      </c>
      <c r="L24" s="379" t="s">
        <v>18</v>
      </c>
      <c r="M24" s="379" t="s">
        <v>19</v>
      </c>
      <c r="N24" s="379" t="s">
        <v>20</v>
      </c>
      <c r="O24" s="379" t="s">
        <v>21</v>
      </c>
      <c r="P24" s="379" t="s">
        <v>22</v>
      </c>
      <c r="Q24" s="379" t="s">
        <v>23</v>
      </c>
      <c r="R24" s="379" t="s">
        <v>24</v>
      </c>
      <c r="S24" s="379" t="s">
        <v>25</v>
      </c>
      <c r="T24" s="379"/>
      <c r="U24" s="379" t="s">
        <v>293</v>
      </c>
      <c r="V24" s="379" t="s">
        <v>388</v>
      </c>
      <c r="W24" s="379" t="s">
        <v>28</v>
      </c>
      <c r="X24" s="379" t="s">
        <v>29</v>
      </c>
      <c r="Y24" s="379" t="s">
        <v>30</v>
      </c>
      <c r="Z24" s="380" t="s">
        <v>31</v>
      </c>
      <c r="AA24" s="380" t="s">
        <v>32</v>
      </c>
      <c r="AB24" s="380" t="s">
        <v>33</v>
      </c>
      <c r="AC24" s="380"/>
      <c r="AD24" s="380" t="s">
        <v>34</v>
      </c>
      <c r="AE24" s="488" t="s">
        <v>35</v>
      </c>
      <c r="AF24" s="407" t="s">
        <v>36</v>
      </c>
      <c r="AG24" s="1192" t="s">
        <v>37</v>
      </c>
      <c r="AH24" s="1193" t="s">
        <v>38</v>
      </c>
    </row>
    <row r="25" spans="1:35" s="129" customFormat="1" x14ac:dyDescent="0.25">
      <c r="A25" s="193"/>
      <c r="B25" s="647">
        <v>2</v>
      </c>
      <c r="C25" s="1194">
        <v>5</v>
      </c>
      <c r="D25" s="1194">
        <v>8</v>
      </c>
      <c r="E25" s="1194">
        <v>9</v>
      </c>
      <c r="F25" s="1194">
        <v>10</v>
      </c>
      <c r="G25" s="1194"/>
      <c r="H25" s="1194">
        <v>11</v>
      </c>
      <c r="I25" s="1194">
        <v>12</v>
      </c>
      <c r="J25" s="1194">
        <v>13</v>
      </c>
      <c r="K25" s="1194">
        <v>14</v>
      </c>
      <c r="L25" s="1194">
        <v>14</v>
      </c>
      <c r="M25" s="1194">
        <v>16</v>
      </c>
      <c r="N25" s="1194">
        <v>17</v>
      </c>
      <c r="O25" s="1194">
        <v>18</v>
      </c>
      <c r="P25" s="1194">
        <v>19</v>
      </c>
      <c r="Q25" s="1194">
        <v>20</v>
      </c>
      <c r="R25" s="1194">
        <v>21</v>
      </c>
      <c r="S25" s="1194">
        <v>23</v>
      </c>
      <c r="T25" s="1194"/>
      <c r="U25" s="1194">
        <v>24</v>
      </c>
      <c r="V25" s="1194">
        <v>25</v>
      </c>
      <c r="W25" s="1194">
        <v>26</v>
      </c>
      <c r="X25" s="1194">
        <v>27</v>
      </c>
      <c r="Y25" s="1194">
        <v>28</v>
      </c>
      <c r="Z25" s="1194">
        <v>29</v>
      </c>
      <c r="AA25" s="1195">
        <v>30</v>
      </c>
      <c r="AB25" s="1194">
        <v>31</v>
      </c>
      <c r="AC25" s="1479"/>
      <c r="AD25" s="1196">
        <v>32</v>
      </c>
      <c r="AE25" s="193"/>
      <c r="AF25" s="324"/>
      <c r="AG25" s="193"/>
      <c r="AH25" s="193"/>
    </row>
    <row r="26" spans="1:35" s="185" customFormat="1" ht="24.75" customHeight="1" x14ac:dyDescent="0.25">
      <c r="A26" s="324"/>
      <c r="B26" s="1197" t="s">
        <v>291</v>
      </c>
      <c r="C26" s="1198"/>
      <c r="D26" s="192"/>
      <c r="E26" s="192"/>
      <c r="F26" s="192"/>
      <c r="G26" s="192"/>
      <c r="H26" s="190">
        <v>1764</v>
      </c>
      <c r="I26" s="190"/>
      <c r="J26" s="192">
        <v>1503</v>
      </c>
      <c r="K26" s="190"/>
      <c r="L26" s="190">
        <v>2565</v>
      </c>
      <c r="M26" s="190">
        <v>35</v>
      </c>
      <c r="N26" s="190">
        <v>77</v>
      </c>
      <c r="O26" s="190"/>
      <c r="P26" s="190">
        <v>112</v>
      </c>
      <c r="Q26" s="190">
        <v>204</v>
      </c>
      <c r="R26" s="192">
        <v>780</v>
      </c>
      <c r="S26" s="190">
        <v>634</v>
      </c>
      <c r="T26" s="190"/>
      <c r="U26" s="192">
        <v>110</v>
      </c>
      <c r="V26" s="194">
        <v>384</v>
      </c>
      <c r="W26" s="194">
        <v>168</v>
      </c>
      <c r="X26" s="1211">
        <v>370</v>
      </c>
      <c r="Y26" s="192"/>
      <c r="Z26" s="192">
        <v>317</v>
      </c>
      <c r="AA26" s="190">
        <v>586</v>
      </c>
      <c r="AB26" s="192">
        <v>60</v>
      </c>
      <c r="AC26" s="192"/>
      <c r="AD26" s="192">
        <v>5</v>
      </c>
      <c r="AE26" s="1199">
        <v>594</v>
      </c>
      <c r="AF26" s="1200">
        <f>SUM(H26:AE26)</f>
        <v>10268</v>
      </c>
      <c r="AG26" s="194">
        <v>224</v>
      </c>
      <c r="AH26" s="194">
        <v>10044</v>
      </c>
      <c r="AI26" s="185">
        <v>10169</v>
      </c>
    </row>
    <row r="27" spans="1:35" s="185" customFormat="1" ht="23.25" customHeight="1" x14ac:dyDescent="0.25">
      <c r="A27" s="324"/>
      <c r="B27" s="1201" t="s">
        <v>292</v>
      </c>
      <c r="C27" s="496"/>
      <c r="D27" s="1202"/>
      <c r="E27" s="1202"/>
      <c r="F27" s="1202"/>
      <c r="G27" s="1202"/>
      <c r="H27" s="1203">
        <v>24</v>
      </c>
      <c r="I27" s="1203"/>
      <c r="J27" s="1203"/>
      <c r="K27" s="1203"/>
      <c r="L27" s="1203">
        <v>14</v>
      </c>
      <c r="M27" s="1203"/>
      <c r="N27" s="1203"/>
      <c r="O27" s="504">
        <v>4</v>
      </c>
      <c r="P27" s="504"/>
      <c r="Q27" s="504">
        <v>2</v>
      </c>
      <c r="R27" s="1204"/>
      <c r="S27" s="1205"/>
      <c r="T27" s="1206"/>
      <c r="U27" s="1207"/>
      <c r="V27" s="1203"/>
      <c r="W27" s="1203"/>
      <c r="X27" s="1203"/>
      <c r="Y27" s="1203"/>
      <c r="Z27" s="504">
        <v>12</v>
      </c>
      <c r="AA27" s="1203">
        <v>3</v>
      </c>
      <c r="AB27" s="1203"/>
      <c r="AC27" s="1203"/>
      <c r="AD27" s="1203"/>
      <c r="AE27" s="504">
        <v>11</v>
      </c>
      <c r="AF27" s="1208">
        <f>SUM(H27:AE27)</f>
        <v>70</v>
      </c>
      <c r="AG27" s="192"/>
      <c r="AH27" s="192">
        <v>70</v>
      </c>
    </row>
    <row r="28" spans="1:35" s="129" customFormat="1" ht="22.5" customHeight="1" x14ac:dyDescent="0.25">
      <c r="A28" s="193"/>
      <c r="B28" s="508" t="s">
        <v>387</v>
      </c>
      <c r="C28" s="509"/>
      <c r="D28" s="509"/>
      <c r="E28" s="509"/>
      <c r="F28" s="509"/>
      <c r="G28" s="509"/>
      <c r="H28" s="510">
        <f>SUM(H26:H27)</f>
        <v>1788</v>
      </c>
      <c r="I28" s="510"/>
      <c r="J28" s="510">
        <f>SUM(J26:J27)</f>
        <v>1503</v>
      </c>
      <c r="K28" s="510"/>
      <c r="L28" s="510">
        <f t="shared" ref="L28:S28" si="5">SUM(L26:L27)</f>
        <v>2579</v>
      </c>
      <c r="M28" s="510">
        <f t="shared" si="5"/>
        <v>35</v>
      </c>
      <c r="N28" s="510">
        <f t="shared" si="5"/>
        <v>77</v>
      </c>
      <c r="O28" s="510">
        <f t="shared" si="5"/>
        <v>4</v>
      </c>
      <c r="P28" s="510">
        <f t="shared" si="5"/>
        <v>112</v>
      </c>
      <c r="Q28" s="192">
        <f t="shared" si="5"/>
        <v>206</v>
      </c>
      <c r="R28" s="510">
        <f t="shared" si="5"/>
        <v>780</v>
      </c>
      <c r="S28" s="510">
        <f t="shared" si="5"/>
        <v>634</v>
      </c>
      <c r="T28" s="510"/>
      <c r="U28" s="510">
        <f>SUM(U26:U27)</f>
        <v>110</v>
      </c>
      <c r="V28" s="510">
        <f>SUM(V26:V27)</f>
        <v>384</v>
      </c>
      <c r="W28" s="510">
        <f>SUM(W26:W27)</f>
        <v>168</v>
      </c>
      <c r="X28" s="1216">
        <f>SUM(X26:X27)</f>
        <v>370</v>
      </c>
      <c r="Y28" s="192"/>
      <c r="Z28" s="510">
        <f>SUM(Z26:Z27)</f>
        <v>329</v>
      </c>
      <c r="AA28" s="192">
        <f>SUM(AA26:AA27)</f>
        <v>589</v>
      </c>
      <c r="AB28" s="510">
        <f>SUM(AB26:AB27)</f>
        <v>60</v>
      </c>
      <c r="AC28" s="510"/>
      <c r="AD28" s="510">
        <f>SUM(AD26:AD27)</f>
        <v>5</v>
      </c>
      <c r="AE28" s="510">
        <f>SUM(AE26:AE27)</f>
        <v>605</v>
      </c>
      <c r="AF28" s="194">
        <f>SUM(AF26:AF27)</f>
        <v>10338</v>
      </c>
      <c r="AG28" s="192">
        <f t="shared" ref="AG28" si="6">SUM(AG26:AG27)</f>
        <v>224</v>
      </c>
      <c r="AH28" s="510">
        <f>SUM(AH26:AH27)</f>
        <v>10114</v>
      </c>
      <c r="AI28" s="129">
        <v>10193</v>
      </c>
    </row>
    <row r="29" spans="1:35" s="129" customFormat="1" x14ac:dyDescent="0.25">
      <c r="A29" s="228"/>
      <c r="B29" s="1965" t="s">
        <v>704</v>
      </c>
      <c r="C29" s="1966"/>
      <c r="D29" s="1966"/>
      <c r="E29" s="1966"/>
      <c r="F29" s="1966"/>
      <c r="G29" s="1966"/>
      <c r="H29" s="1966"/>
      <c r="I29" s="1966"/>
      <c r="J29" s="1966"/>
      <c r="K29" s="1966"/>
      <c r="L29" s="1966"/>
      <c r="M29" s="1966"/>
      <c r="N29" s="1966"/>
      <c r="O29" s="1966"/>
      <c r="P29" s="1966"/>
      <c r="Q29" s="1966"/>
      <c r="R29" s="1966"/>
      <c r="S29" s="1966"/>
      <c r="T29" s="1966"/>
      <c r="U29" s="1966"/>
      <c r="V29" s="1966"/>
      <c r="W29" s="1966"/>
      <c r="X29" s="1966"/>
      <c r="Y29" s="1966"/>
      <c r="Z29" s="1966"/>
      <c r="AA29" s="1966"/>
      <c r="AB29" s="1966"/>
      <c r="AC29" s="1966"/>
      <c r="AD29" s="1966"/>
      <c r="AE29" s="1966"/>
      <c r="AF29" s="1966"/>
      <c r="AG29" s="1966"/>
      <c r="AH29" s="1966"/>
      <c r="AI29" s="129">
        <v>-79</v>
      </c>
    </row>
    <row r="30" spans="1:35" s="129" customFormat="1" ht="18" customHeight="1" x14ac:dyDescent="0.25">
      <c r="A30" s="228"/>
      <c r="B30" s="1184"/>
      <c r="C30" s="1184"/>
      <c r="D30" s="1184"/>
      <c r="E30" s="1184"/>
      <c r="F30" s="1184"/>
      <c r="G30" s="1184"/>
      <c r="H30" s="1184"/>
      <c r="I30" s="1184"/>
      <c r="J30" s="1184"/>
      <c r="K30" s="1184"/>
      <c r="L30" s="1184"/>
      <c r="M30" s="1184"/>
      <c r="N30" s="1184"/>
      <c r="O30" s="1217" t="s">
        <v>577</v>
      </c>
      <c r="P30" s="1217"/>
      <c r="Q30" s="1217"/>
      <c r="R30" s="1217"/>
      <c r="S30" s="1217"/>
      <c r="T30" s="1217"/>
      <c r="U30" s="1184"/>
      <c r="V30" s="1184"/>
      <c r="W30" s="1184"/>
      <c r="X30" s="1184"/>
      <c r="Y30" s="1184"/>
      <c r="Z30" s="1184"/>
      <c r="AA30" s="1184"/>
      <c r="AB30" s="1184"/>
      <c r="AC30" s="1184"/>
      <c r="AD30" s="1184"/>
      <c r="AE30" s="1184"/>
      <c r="AF30" s="1218"/>
      <c r="AG30" s="1184"/>
      <c r="AH30" s="1184"/>
    </row>
    <row r="31" spans="1:35" s="126" customFormat="1" x14ac:dyDescent="0.25">
      <c r="H31" s="203"/>
      <c r="L31" s="203"/>
      <c r="O31" s="203"/>
      <c r="S31" s="520"/>
      <c r="T31" s="520"/>
      <c r="X31" s="203"/>
      <c r="AA31" s="520"/>
      <c r="AE31" s="203"/>
    </row>
  </sheetData>
  <mergeCells count="25">
    <mergeCell ref="B19:AB19"/>
    <mergeCell ref="S2:AH2"/>
    <mergeCell ref="B17:AH17"/>
    <mergeCell ref="B1:AB1"/>
    <mergeCell ref="E3:AE3"/>
    <mergeCell ref="M4:N6"/>
    <mergeCell ref="O4:P6"/>
    <mergeCell ref="R4:U6"/>
    <mergeCell ref="V4:Y6"/>
    <mergeCell ref="A21:A24"/>
    <mergeCell ref="B21:B23"/>
    <mergeCell ref="D21:F23"/>
    <mergeCell ref="I21:J23"/>
    <mergeCell ref="K21:L23"/>
    <mergeCell ref="A4:A7"/>
    <mergeCell ref="B4:B6"/>
    <mergeCell ref="D4:F6"/>
    <mergeCell ref="I4:J6"/>
    <mergeCell ref="K4:L6"/>
    <mergeCell ref="S20:AH20"/>
    <mergeCell ref="B29:AH29"/>
    <mergeCell ref="V21:Y23"/>
    <mergeCell ref="M21:N23"/>
    <mergeCell ref="O21:P23"/>
    <mergeCell ref="R21:U23"/>
  </mergeCells>
  <pageMargins left="0.19685039370078741" right="0.11811023622047244" top="0.19685039370078741" bottom="0.23622047244094488" header="0.19685039370078741" footer="0.23622047244094488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opLeftCell="A7" zoomScale="130" zoomScaleNormal="130" workbookViewId="0">
      <selection activeCell="X20" sqref="X20"/>
    </sheetView>
  </sheetViews>
  <sheetFormatPr defaultRowHeight="15" x14ac:dyDescent="0.25"/>
  <cols>
    <col min="1" max="1" width="1.7109375" customWidth="1"/>
    <col min="2" max="2" width="16" customWidth="1"/>
    <col min="3" max="3" width="2" customWidth="1"/>
    <col min="4" max="4" width="2.28515625" customWidth="1"/>
    <col min="5" max="6" width="1.85546875" customWidth="1"/>
    <col min="7" max="7" width="3.140625" customWidth="1"/>
    <col min="8" max="8" width="3.5703125" style="129" customWidth="1"/>
    <col min="9" max="9" width="2.7109375" style="129" customWidth="1"/>
    <col min="10" max="10" width="3.5703125" style="129" customWidth="1"/>
    <col min="11" max="11" width="2.42578125" style="129" customWidth="1"/>
    <col min="12" max="12" width="4.42578125" style="129" customWidth="1"/>
    <col min="13" max="13" width="3.5703125" style="129" customWidth="1"/>
    <col min="14" max="14" width="3.42578125" style="129" customWidth="1"/>
    <col min="15" max="15" width="5.85546875" style="129" customWidth="1"/>
    <col min="16" max="16" width="4.7109375" style="129" customWidth="1"/>
    <col min="17" max="17" width="5.85546875" style="129" customWidth="1"/>
    <col min="18" max="18" width="4.140625" style="129" customWidth="1"/>
    <col min="19" max="19" width="4" style="129" customWidth="1"/>
    <col min="20" max="20" width="3.28515625" style="129" customWidth="1"/>
    <col min="21" max="21" width="4.5703125" style="129" customWidth="1"/>
    <col min="22" max="22" width="3.28515625" style="129" customWidth="1"/>
    <col min="23" max="24" width="4.140625" style="129" customWidth="1"/>
    <col min="25" max="25" width="4.7109375" style="129" customWidth="1"/>
    <col min="26" max="26" width="3" style="129" customWidth="1"/>
    <col min="27" max="27" width="3.5703125" style="129" customWidth="1"/>
    <col min="28" max="29" width="3" style="129" customWidth="1"/>
    <col min="30" max="30" width="3.28515625" style="129" customWidth="1"/>
    <col min="31" max="31" width="4.28515625" style="185" customWidth="1"/>
    <col min="32" max="32" width="5.140625" style="129" customWidth="1"/>
    <col min="33" max="33" width="4.7109375" customWidth="1"/>
    <col min="34" max="34" width="5.85546875" customWidth="1"/>
  </cols>
  <sheetData>
    <row r="1" spans="1:34" x14ac:dyDescent="0.25">
      <c r="B1" s="1976" t="s">
        <v>616</v>
      </c>
      <c r="C1" s="1976"/>
      <c r="D1" s="1976"/>
      <c r="E1" s="1976"/>
      <c r="F1" s="1976"/>
      <c r="G1" s="1976"/>
      <c r="H1" s="1976"/>
      <c r="I1" s="1976"/>
      <c r="J1" s="1976"/>
      <c r="K1" s="1976"/>
      <c r="L1" s="1976"/>
      <c r="M1" s="1976"/>
      <c r="N1" s="1976"/>
      <c r="O1" s="1976"/>
      <c r="P1" s="1976"/>
      <c r="Q1" s="1976"/>
      <c r="R1" s="1976"/>
      <c r="S1" s="1976"/>
      <c r="T1" s="1976"/>
      <c r="U1" s="1976"/>
      <c r="V1" s="1976"/>
      <c r="W1" s="1976"/>
      <c r="X1" s="1976"/>
      <c r="Y1" s="1976"/>
      <c r="Z1" s="1976"/>
      <c r="AA1" s="1976"/>
      <c r="AB1" s="1178"/>
      <c r="AC1" s="1178"/>
      <c r="AD1" s="129" t="s">
        <v>615</v>
      </c>
    </row>
    <row r="2" spans="1:34" x14ac:dyDescent="0.25">
      <c r="B2" s="17"/>
      <c r="C2" s="17"/>
      <c r="D2" s="17"/>
      <c r="E2" s="17"/>
      <c r="F2" s="17"/>
      <c r="G2" s="17"/>
      <c r="H2" s="1179"/>
      <c r="I2" s="1179"/>
      <c r="J2" s="1179"/>
      <c r="K2" s="1179"/>
      <c r="L2" s="1179"/>
      <c r="M2" s="1179"/>
      <c r="N2" s="1179"/>
      <c r="O2" s="1179"/>
      <c r="P2" s="1179"/>
      <c r="Q2" s="1179"/>
      <c r="R2" s="1179"/>
      <c r="S2" s="1977" t="s">
        <v>290</v>
      </c>
      <c r="T2" s="1977"/>
      <c r="U2" s="1977"/>
      <c r="V2" s="1977"/>
      <c r="W2" s="1977"/>
      <c r="X2" s="1977"/>
      <c r="Y2" s="1977"/>
      <c r="Z2" s="1977"/>
      <c r="AA2" s="1977"/>
      <c r="AB2" s="1977"/>
      <c r="AC2" s="1977"/>
      <c r="AD2" s="1977"/>
      <c r="AE2" s="1977"/>
      <c r="AF2" s="1977"/>
      <c r="AG2" s="1977"/>
    </row>
    <row r="3" spans="1:34" s="129" customFormat="1" ht="15.75" customHeight="1" x14ac:dyDescent="0.25">
      <c r="A3" s="1969" t="s">
        <v>2</v>
      </c>
      <c r="B3" s="1970" t="s">
        <v>3</v>
      </c>
      <c r="C3" s="263"/>
      <c r="D3" s="1967" t="s">
        <v>4</v>
      </c>
      <c r="E3" s="1967"/>
      <c r="F3" s="1967"/>
      <c r="G3" s="1053"/>
      <c r="H3" s="264"/>
      <c r="I3" s="1967" t="s">
        <v>423</v>
      </c>
      <c r="J3" s="1967"/>
      <c r="K3" s="1967" t="s">
        <v>424</v>
      </c>
      <c r="L3" s="1967"/>
      <c r="M3" s="1967" t="s">
        <v>7</v>
      </c>
      <c r="N3" s="1967"/>
      <c r="O3" s="1967" t="s">
        <v>8</v>
      </c>
      <c r="P3" s="1967"/>
      <c r="Q3" s="265"/>
      <c r="R3" s="1967" t="s">
        <v>9</v>
      </c>
      <c r="S3" s="1967"/>
      <c r="T3" s="1967"/>
      <c r="U3" s="1967"/>
      <c r="V3" s="1967" t="s">
        <v>10</v>
      </c>
      <c r="W3" s="1967"/>
      <c r="X3" s="1967"/>
      <c r="Y3" s="1968"/>
      <c r="Z3" s="1185"/>
      <c r="AA3" s="1186"/>
      <c r="AB3" s="1185"/>
      <c r="AC3" s="1185"/>
      <c r="AD3" s="1185"/>
      <c r="AE3" s="1186"/>
      <c r="AF3" s="1187"/>
      <c r="AG3" s="310"/>
      <c r="AH3" s="1188"/>
    </row>
    <row r="4" spans="1:34" s="129" customFormat="1" x14ac:dyDescent="0.25">
      <c r="A4" s="1969"/>
      <c r="B4" s="1970"/>
      <c r="C4" s="269"/>
      <c r="D4" s="1967"/>
      <c r="E4" s="1967"/>
      <c r="F4" s="1967"/>
      <c r="G4" s="1189"/>
      <c r="H4" s="270"/>
      <c r="I4" s="1967"/>
      <c r="J4" s="1967"/>
      <c r="K4" s="1967"/>
      <c r="L4" s="1967"/>
      <c r="M4" s="1967"/>
      <c r="N4" s="1967"/>
      <c r="O4" s="1967"/>
      <c r="P4" s="1967"/>
      <c r="Q4" s="271"/>
      <c r="R4" s="1967"/>
      <c r="S4" s="1967"/>
      <c r="T4" s="1967"/>
      <c r="U4" s="1967"/>
      <c r="V4" s="1967"/>
      <c r="W4" s="1967"/>
      <c r="X4" s="1967"/>
      <c r="Y4" s="1968"/>
      <c r="Z4" s="1185"/>
      <c r="AA4" s="1186"/>
      <c r="AB4" s="1185"/>
      <c r="AC4" s="1185"/>
      <c r="AD4" s="1185"/>
      <c r="AE4" s="1186"/>
      <c r="AF4" s="1187"/>
      <c r="AG4" s="310"/>
      <c r="AH4" s="1188"/>
    </row>
    <row r="5" spans="1:34" s="129" customFormat="1" x14ac:dyDescent="0.25">
      <c r="A5" s="1969"/>
      <c r="B5" s="1970"/>
      <c r="C5" s="269"/>
      <c r="D5" s="1967"/>
      <c r="E5" s="1967"/>
      <c r="F5" s="1967"/>
      <c r="G5" s="1189"/>
      <c r="H5" s="270"/>
      <c r="I5" s="1967"/>
      <c r="J5" s="1967"/>
      <c r="K5" s="1967"/>
      <c r="L5" s="1967"/>
      <c r="M5" s="1967"/>
      <c r="N5" s="1967"/>
      <c r="O5" s="1967"/>
      <c r="P5" s="1967"/>
      <c r="Q5" s="271"/>
      <c r="R5" s="1967"/>
      <c r="S5" s="1967"/>
      <c r="T5" s="1967"/>
      <c r="U5" s="1967"/>
      <c r="V5" s="1967"/>
      <c r="W5" s="1967"/>
      <c r="X5" s="1967"/>
      <c r="Y5" s="1968"/>
      <c r="Z5" s="1185"/>
      <c r="AA5" s="1186"/>
      <c r="AB5" s="1185"/>
      <c r="AC5" s="1185"/>
      <c r="AD5" s="1185"/>
      <c r="AE5" s="1186"/>
      <c r="AF5" s="1187"/>
      <c r="AG5" s="310"/>
      <c r="AH5" s="1188"/>
    </row>
    <row r="6" spans="1:34" s="129" customFormat="1" ht="159" x14ac:dyDescent="0.25">
      <c r="A6" s="1969"/>
      <c r="B6" s="296" t="s">
        <v>11</v>
      </c>
      <c r="C6" s="297" t="s">
        <v>12</v>
      </c>
      <c r="D6" s="379" t="s">
        <v>13</v>
      </c>
      <c r="E6" s="379" t="s">
        <v>14</v>
      </c>
      <c r="F6" s="379" t="s">
        <v>15</v>
      </c>
      <c r="G6" s="1190" t="s">
        <v>16</v>
      </c>
      <c r="H6" s="380" t="s">
        <v>16</v>
      </c>
      <c r="I6" s="1191" t="s">
        <v>17</v>
      </c>
      <c r="J6" s="380" t="s">
        <v>18</v>
      </c>
      <c r="K6" s="379" t="s">
        <v>17</v>
      </c>
      <c r="L6" s="379" t="s">
        <v>18</v>
      </c>
      <c r="M6" s="379" t="s">
        <v>19</v>
      </c>
      <c r="N6" s="379" t="s">
        <v>20</v>
      </c>
      <c r="O6" s="379" t="s">
        <v>21</v>
      </c>
      <c r="P6" s="379" t="s">
        <v>22</v>
      </c>
      <c r="Q6" s="379" t="s">
        <v>23</v>
      </c>
      <c r="R6" s="379" t="s">
        <v>24</v>
      </c>
      <c r="S6" s="379" t="s">
        <v>25</v>
      </c>
      <c r="T6" s="379" t="s">
        <v>575</v>
      </c>
      <c r="U6" s="379" t="s">
        <v>293</v>
      </c>
      <c r="V6" s="379" t="s">
        <v>388</v>
      </c>
      <c r="W6" s="379" t="s">
        <v>28</v>
      </c>
      <c r="X6" s="379" t="s">
        <v>29</v>
      </c>
      <c r="Y6" s="379" t="s">
        <v>30</v>
      </c>
      <c r="Z6" s="380" t="s">
        <v>31</v>
      </c>
      <c r="AA6" s="380" t="s">
        <v>32</v>
      </c>
      <c r="AB6" s="380" t="s">
        <v>33</v>
      </c>
      <c r="AC6" s="380" t="s">
        <v>259</v>
      </c>
      <c r="AD6" s="380" t="s">
        <v>34</v>
      </c>
      <c r="AE6" s="488" t="s">
        <v>35</v>
      </c>
      <c r="AF6" s="407" t="s">
        <v>36</v>
      </c>
      <c r="AG6" s="1192" t="s">
        <v>37</v>
      </c>
      <c r="AH6" s="1193" t="s">
        <v>38</v>
      </c>
    </row>
    <row r="7" spans="1:34" s="129" customFormat="1" x14ac:dyDescent="0.25">
      <c r="A7" s="193"/>
      <c r="B7" s="647">
        <v>2</v>
      </c>
      <c r="C7" s="1194">
        <v>5</v>
      </c>
      <c r="D7" s="1194">
        <v>8</v>
      </c>
      <c r="E7" s="1194">
        <v>9</v>
      </c>
      <c r="F7" s="1194">
        <v>10</v>
      </c>
      <c r="G7" s="1194"/>
      <c r="H7" s="1929">
        <v>11</v>
      </c>
      <c r="I7" s="1929">
        <v>12</v>
      </c>
      <c r="J7" s="1929">
        <v>13</v>
      </c>
      <c r="K7" s="1929">
        <v>14</v>
      </c>
      <c r="L7" s="1929">
        <v>14</v>
      </c>
      <c r="M7" s="1929">
        <v>16</v>
      </c>
      <c r="N7" s="1929">
        <v>17</v>
      </c>
      <c r="O7" s="1929">
        <v>18</v>
      </c>
      <c r="P7" s="1929">
        <v>19</v>
      </c>
      <c r="Q7" s="1929">
        <v>20</v>
      </c>
      <c r="R7" s="1929">
        <v>21</v>
      </c>
      <c r="S7" s="1929">
        <v>23</v>
      </c>
      <c r="T7" s="1929"/>
      <c r="U7" s="1929">
        <v>24</v>
      </c>
      <c r="V7" s="1929">
        <v>25</v>
      </c>
      <c r="W7" s="1929">
        <v>26</v>
      </c>
      <c r="X7" s="1929">
        <v>27</v>
      </c>
      <c r="Y7" s="1929">
        <v>28</v>
      </c>
      <c r="Z7" s="1929">
        <v>29</v>
      </c>
      <c r="AA7" s="1195">
        <v>30</v>
      </c>
      <c r="AB7" s="1929">
        <v>31</v>
      </c>
      <c r="AC7" s="1479"/>
      <c r="AD7" s="1196">
        <v>32</v>
      </c>
      <c r="AE7" s="193"/>
      <c r="AF7" s="324"/>
      <c r="AG7" s="193"/>
      <c r="AH7" s="193"/>
    </row>
    <row r="8" spans="1:34" s="185" customFormat="1" ht="21.75" customHeight="1" x14ac:dyDescent="0.25">
      <c r="A8" s="324"/>
      <c r="B8" s="494" t="s">
        <v>617</v>
      </c>
      <c r="C8" s="495"/>
      <c r="D8" s="495"/>
      <c r="E8" s="495"/>
      <c r="F8" s="495"/>
      <c r="G8" s="495"/>
      <c r="H8" s="496"/>
      <c r="I8" s="497"/>
      <c r="J8" s="496"/>
      <c r="K8" s="496"/>
      <c r="L8" s="496"/>
      <c r="M8" s="496"/>
      <c r="N8" s="496">
        <v>2</v>
      </c>
      <c r="O8" s="497"/>
      <c r="P8" s="498"/>
      <c r="Q8" s="499"/>
      <c r="R8" s="500">
        <v>264</v>
      </c>
      <c r="S8" s="496"/>
      <c r="T8" s="496"/>
      <c r="U8" s="496"/>
      <c r="V8" s="496"/>
      <c r="W8" s="496"/>
      <c r="X8" s="496">
        <v>12</v>
      </c>
      <c r="Y8" s="498"/>
      <c r="Z8" s="499">
        <v>129</v>
      </c>
      <c r="AA8" s="501"/>
      <c r="AB8" s="502">
        <v>24</v>
      </c>
      <c r="AC8" s="502"/>
      <c r="AD8" s="502"/>
      <c r="AE8" s="503"/>
      <c r="AF8" s="497">
        <f t="shared" ref="AF8" si="0">SUM(H8:AE8)</f>
        <v>431</v>
      </c>
      <c r="AG8" s="504">
        <v>90</v>
      </c>
      <c r="AH8" s="497">
        <v>341</v>
      </c>
    </row>
    <row r="9" spans="1:34" s="185" customFormat="1" ht="21.75" customHeight="1" x14ac:dyDescent="0.25">
      <c r="A9" s="324"/>
      <c r="B9" s="505" t="s">
        <v>389</v>
      </c>
      <c r="C9" s="506"/>
      <c r="D9" s="506"/>
      <c r="E9" s="506"/>
      <c r="F9" s="506"/>
      <c r="G9" s="506"/>
      <c r="H9" s="192">
        <v>196</v>
      </c>
      <c r="I9" s="190"/>
      <c r="J9" s="192">
        <v>337</v>
      </c>
      <c r="K9" s="192"/>
      <c r="L9" s="192">
        <v>329</v>
      </c>
      <c r="M9" s="192">
        <v>8</v>
      </c>
      <c r="N9" s="192">
        <v>4</v>
      </c>
      <c r="O9" s="190"/>
      <c r="P9" s="192">
        <v>10</v>
      </c>
      <c r="Q9" s="192"/>
      <c r="R9" s="192">
        <v>234</v>
      </c>
      <c r="S9" s="192">
        <v>205</v>
      </c>
      <c r="T9" s="192">
        <v>150</v>
      </c>
      <c r="U9" s="192">
        <v>690</v>
      </c>
      <c r="V9" s="192">
        <v>424</v>
      </c>
      <c r="W9" s="192"/>
      <c r="X9" s="192"/>
      <c r="Y9" s="192"/>
      <c r="Z9" s="192">
        <v>99</v>
      </c>
      <c r="AA9" s="502">
        <v>49</v>
      </c>
      <c r="AB9" s="502">
        <v>18</v>
      </c>
      <c r="AC9" s="502">
        <v>230</v>
      </c>
      <c r="AD9" s="502"/>
      <c r="AE9" s="507">
        <v>109</v>
      </c>
      <c r="AF9" s="190">
        <f>SUM(H9:AE9)</f>
        <v>3092</v>
      </c>
      <c r="AG9" s="507">
        <v>68</v>
      </c>
      <c r="AH9" s="190">
        <v>3024</v>
      </c>
    </row>
    <row r="10" spans="1:34" s="1235" customFormat="1" ht="22.5" customHeight="1" x14ac:dyDescent="0.25">
      <c r="A10" s="1226"/>
      <c r="B10" s="1227" t="s">
        <v>390</v>
      </c>
      <c r="C10" s="1228"/>
      <c r="D10" s="1228"/>
      <c r="E10" s="1228"/>
      <c r="F10" s="1228"/>
      <c r="G10" s="1228"/>
      <c r="H10" s="192">
        <f>SUM(H8:H9)</f>
        <v>196</v>
      </c>
      <c r="I10" s="190"/>
      <c r="J10" s="192">
        <f>SUM(J8:J9)</f>
        <v>337</v>
      </c>
      <c r="K10" s="192"/>
      <c r="L10" s="192">
        <f>SUM(L8:L9)</f>
        <v>329</v>
      </c>
      <c r="M10" s="192">
        <f>SUM(M8:M9)</f>
        <v>8</v>
      </c>
      <c r="N10" s="192">
        <f>SUM(N8:N9)</f>
        <v>6</v>
      </c>
      <c r="O10" s="190"/>
      <c r="P10" s="192">
        <f>SUM(P8:P9)</f>
        <v>10</v>
      </c>
      <c r="Q10" s="192"/>
      <c r="R10" s="192">
        <f>SUM(R8:R9)</f>
        <v>498</v>
      </c>
      <c r="S10" s="192">
        <f>SUM(S8:S9)</f>
        <v>205</v>
      </c>
      <c r="T10" s="192">
        <f>SUM(T8:T9)</f>
        <v>150</v>
      </c>
      <c r="U10" s="192">
        <f>SUM(U8:U9)</f>
        <v>690</v>
      </c>
      <c r="V10" s="192">
        <f>SUM(V8:V9)</f>
        <v>424</v>
      </c>
      <c r="W10" s="192"/>
      <c r="X10" s="192">
        <f>SUM(X8:X9)</f>
        <v>12</v>
      </c>
      <c r="Y10" s="192"/>
      <c r="Z10" s="192">
        <f>SUM(Z8:Z9)</f>
        <v>228</v>
      </c>
      <c r="AA10" s="502">
        <f>SUM(AA8:AA9)</f>
        <v>49</v>
      </c>
      <c r="AB10" s="502">
        <f>SUM(AB8:AB9)</f>
        <v>42</v>
      </c>
      <c r="AC10" s="502">
        <f>SUM(AC8:AC9)</f>
        <v>230</v>
      </c>
      <c r="AD10" s="502"/>
      <c r="AE10" s="1932">
        <f>SUM(AE8:AE9)</f>
        <v>109</v>
      </c>
      <c r="AF10" s="190">
        <f>SUM(H10:AE10)</f>
        <v>3523</v>
      </c>
      <c r="AG10" s="1233">
        <f>SUM(AG8:AG9)</f>
        <v>158</v>
      </c>
      <c r="AH10" s="1234">
        <f>SUM(AH8:AH9)</f>
        <v>3365</v>
      </c>
    </row>
    <row r="11" spans="1:34" s="129" customFormat="1" x14ac:dyDescent="0.25">
      <c r="A11" s="228"/>
      <c r="B11" s="1965" t="s">
        <v>705</v>
      </c>
      <c r="C11" s="1966"/>
      <c r="D11" s="1966"/>
      <c r="E11" s="1966"/>
      <c r="F11" s="1966"/>
      <c r="G11" s="1966"/>
      <c r="H11" s="1966"/>
      <c r="I11" s="1966"/>
      <c r="J11" s="1966"/>
      <c r="K11" s="1966"/>
      <c r="L11" s="1966"/>
      <c r="M11" s="1966"/>
      <c r="N11" s="1966"/>
      <c r="O11" s="1966"/>
      <c r="P11" s="1966"/>
      <c r="Q11" s="1966"/>
      <c r="R11" s="1966"/>
      <c r="S11" s="1966"/>
      <c r="T11" s="1966"/>
      <c r="U11" s="1966"/>
      <c r="V11" s="1966"/>
      <c r="W11" s="1966"/>
      <c r="X11" s="1966"/>
      <c r="Y11" s="1966"/>
      <c r="Z11" s="1966"/>
      <c r="AA11" s="1966"/>
      <c r="AB11" s="1966"/>
      <c r="AC11" s="1966"/>
      <c r="AD11" s="1966"/>
      <c r="AE11" s="1966"/>
      <c r="AF11" s="1966"/>
      <c r="AG11" s="1966"/>
      <c r="AH11" s="1966"/>
    </row>
    <row r="12" spans="1:34" s="129" customFormat="1" ht="18" customHeight="1" x14ac:dyDescent="0.25">
      <c r="A12" s="228"/>
      <c r="B12" s="1184"/>
      <c r="C12" s="1184"/>
      <c r="D12" s="1184"/>
      <c r="E12" s="1184"/>
      <c r="F12" s="1184"/>
      <c r="G12" s="1184"/>
      <c r="H12" s="1184"/>
      <c r="I12" s="1184"/>
      <c r="J12" s="1184"/>
      <c r="K12" s="1184"/>
      <c r="L12" s="1184"/>
      <c r="M12" s="1184"/>
      <c r="N12" s="1184"/>
      <c r="O12" s="1217" t="s">
        <v>577</v>
      </c>
      <c r="P12" s="1217"/>
      <c r="Q12" s="1217"/>
      <c r="R12" s="1217"/>
      <c r="S12" s="1217"/>
      <c r="T12" s="1217"/>
      <c r="U12" s="1184"/>
      <c r="V12" s="1184"/>
      <c r="W12" s="1184"/>
      <c r="X12" s="1184"/>
      <c r="Y12" s="1184"/>
      <c r="Z12" s="1184"/>
      <c r="AA12" s="1184"/>
      <c r="AB12" s="1184"/>
      <c r="AC12" s="1184"/>
      <c r="AD12" s="1184"/>
      <c r="AE12" s="1184"/>
      <c r="AF12" s="1218"/>
      <c r="AG12" s="1184"/>
      <c r="AH12" s="1184"/>
    </row>
    <row r="13" spans="1:34" x14ac:dyDescent="0.25">
      <c r="A13" s="77"/>
      <c r="B13" s="1974"/>
      <c r="C13" s="1975"/>
      <c r="D13" s="1975"/>
      <c r="E13" s="1975"/>
      <c r="F13" s="1975"/>
      <c r="G13" s="1975"/>
      <c r="H13" s="1975"/>
      <c r="I13" s="1975"/>
      <c r="J13" s="1975"/>
      <c r="K13" s="1975"/>
      <c r="L13" s="1975"/>
      <c r="M13" s="1975"/>
      <c r="N13" s="1975"/>
      <c r="O13" s="1975"/>
      <c r="P13" s="1975"/>
      <c r="Q13" s="1975"/>
      <c r="R13" s="1975"/>
      <c r="S13" s="1975"/>
      <c r="T13" s="1975"/>
      <c r="U13" s="1975"/>
      <c r="V13" s="1975"/>
      <c r="W13" s="1975"/>
      <c r="X13" s="1975"/>
      <c r="Y13" s="1975"/>
      <c r="Z13" s="1975"/>
      <c r="AA13" s="1975"/>
      <c r="AB13" s="1975"/>
      <c r="AC13" s="1975"/>
      <c r="AD13" s="1975"/>
      <c r="AE13" s="1975"/>
      <c r="AF13" s="1975"/>
      <c r="AG13" s="1975"/>
    </row>
  </sheetData>
  <mergeCells count="13">
    <mergeCell ref="B13:AG13"/>
    <mergeCell ref="B1:AA1"/>
    <mergeCell ref="S2:AG2"/>
    <mergeCell ref="M3:N5"/>
    <mergeCell ref="O3:P5"/>
    <mergeCell ref="R3:U5"/>
    <mergeCell ref="V3:Y5"/>
    <mergeCell ref="B11:AH11"/>
    <mergeCell ref="A3:A6"/>
    <mergeCell ref="B3:B5"/>
    <mergeCell ref="D3:F5"/>
    <mergeCell ref="I3:J5"/>
    <mergeCell ref="K3:L5"/>
  </mergeCells>
  <pageMargins left="0.19685039370078741" right="0.11811023622047244" top="0.19685039370078741" bottom="0.23622047244094488" header="0.19685039370078741" footer="0.23622047244094488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139"/>
  <sheetViews>
    <sheetView topLeftCell="A58" workbookViewId="0">
      <selection activeCell="AB82" sqref="AB82"/>
    </sheetView>
  </sheetViews>
  <sheetFormatPr defaultRowHeight="15" x14ac:dyDescent="0.25"/>
  <cols>
    <col min="1" max="1" width="1.7109375" style="129" customWidth="1"/>
    <col min="2" max="2" width="15.5703125" style="129" customWidth="1"/>
    <col min="3" max="3" width="3.28515625" style="129" customWidth="1"/>
    <col min="4" max="4" width="2.7109375" style="129" customWidth="1"/>
    <col min="5" max="5" width="3.140625" style="129" customWidth="1"/>
    <col min="6" max="6" width="2.85546875" style="129" customWidth="1"/>
    <col min="7" max="7" width="3.28515625" style="129" customWidth="1"/>
    <col min="8" max="8" width="4.7109375" style="129" customWidth="1"/>
    <col min="9" max="9" width="2.5703125" style="129" customWidth="1"/>
    <col min="10" max="10" width="3.5703125" style="129" customWidth="1"/>
    <col min="11" max="11" width="2.5703125" style="129" customWidth="1"/>
    <col min="12" max="12" width="4" style="129" customWidth="1"/>
    <col min="13" max="13" width="3.7109375" style="129" customWidth="1"/>
    <col min="14" max="14" width="3.85546875" style="129" customWidth="1"/>
    <col min="15" max="15" width="2" style="129" customWidth="1"/>
    <col min="16" max="16" width="3.85546875" style="129" customWidth="1"/>
    <col min="17" max="18" width="3.5703125" style="129" customWidth="1"/>
    <col min="19" max="20" width="3.42578125" style="129" customWidth="1"/>
    <col min="21" max="21" width="3.5703125" style="129" customWidth="1"/>
    <col min="22" max="22" width="4.28515625" style="129" customWidth="1"/>
    <col min="23" max="23" width="2.7109375" style="129" customWidth="1"/>
    <col min="24" max="24" width="3.42578125" style="129" customWidth="1"/>
    <col min="25" max="25" width="2.85546875" style="129" customWidth="1"/>
    <col min="26" max="26" width="3.42578125" style="129" customWidth="1"/>
    <col min="27" max="27" width="3.28515625" style="175" customWidth="1"/>
    <col min="28" max="28" width="3.28515625" style="129" customWidth="1"/>
    <col min="29" max="29" width="3.5703125" style="175" customWidth="1"/>
    <col min="30" max="30" width="3.42578125" style="129" customWidth="1"/>
    <col min="31" max="31" width="4.140625" style="129" customWidth="1"/>
    <col min="32" max="32" width="5.7109375" style="129" customWidth="1"/>
    <col min="33" max="33" width="4.28515625" style="129" customWidth="1"/>
    <col min="34" max="34" width="5.140625" style="129" customWidth="1"/>
    <col min="35" max="36" width="9.140625" style="129"/>
  </cols>
  <sheetData>
    <row r="1" spans="1:36" x14ac:dyDescent="0.25">
      <c r="A1" s="1988" t="s">
        <v>439</v>
      </c>
      <c r="B1" s="1988"/>
      <c r="C1" s="1988"/>
      <c r="D1" s="1988"/>
      <c r="E1" s="1988"/>
      <c r="F1" s="1988"/>
      <c r="G1" s="1988"/>
      <c r="H1" s="1988"/>
      <c r="I1" s="1988"/>
      <c r="J1" s="1988"/>
      <c r="K1" s="1988"/>
      <c r="L1" s="1988"/>
      <c r="M1" s="1988"/>
      <c r="N1" s="1988"/>
      <c r="O1" s="1988"/>
      <c r="P1" s="1988"/>
      <c r="Q1" s="1988"/>
      <c r="R1" s="1988"/>
      <c r="S1" s="1988" t="s">
        <v>448</v>
      </c>
      <c r="T1" s="1988"/>
      <c r="U1" s="1988"/>
      <c r="V1" s="1988"/>
      <c r="W1" s="1988"/>
      <c r="X1" s="1988"/>
      <c r="Y1" s="1988"/>
      <c r="Z1" s="1988"/>
      <c r="AA1" s="1988"/>
      <c r="AB1" s="1988"/>
      <c r="AC1" s="1988"/>
      <c r="AD1" s="1989"/>
      <c r="AE1" s="1989"/>
      <c r="AF1" s="1119"/>
    </row>
    <row r="2" spans="1:36" x14ac:dyDescent="0.25">
      <c r="A2" s="1120" t="s">
        <v>0</v>
      </c>
      <c r="B2" s="1990" t="s">
        <v>406</v>
      </c>
      <c r="C2" s="1990"/>
      <c r="D2" s="1990"/>
      <c r="E2" s="1990"/>
      <c r="F2" s="1990"/>
      <c r="G2" s="1990"/>
      <c r="H2" s="1990"/>
      <c r="I2" s="1990"/>
      <c r="J2" s="1990"/>
      <c r="K2" s="1990"/>
      <c r="L2" s="1990"/>
      <c r="M2" s="1990"/>
      <c r="N2" s="1990"/>
      <c r="O2" s="1990"/>
      <c r="P2" s="1990"/>
      <c r="Q2" s="1990"/>
      <c r="R2" s="1990"/>
      <c r="S2" s="1990"/>
      <c r="T2" s="1990"/>
      <c r="U2" s="1990"/>
      <c r="V2" s="1990"/>
      <c r="W2" s="1990"/>
      <c r="X2" s="1990"/>
      <c r="Y2" s="1990"/>
      <c r="Z2" s="1990"/>
      <c r="AA2" s="1990"/>
      <c r="AB2" s="1990"/>
      <c r="AC2" s="1990"/>
      <c r="AD2" s="1990"/>
      <c r="AE2" s="1990"/>
      <c r="AF2" s="1990"/>
    </row>
    <row r="3" spans="1:36" x14ac:dyDescent="0.25">
      <c r="A3" s="1121"/>
      <c r="B3" s="1122"/>
      <c r="C3" s="1123" t="s">
        <v>518</v>
      </c>
      <c r="D3" s="1123"/>
      <c r="E3" s="1123"/>
      <c r="F3" s="1123"/>
      <c r="G3" s="1124"/>
      <c r="H3" s="1123"/>
      <c r="I3" s="1123"/>
      <c r="J3" s="1123"/>
      <c r="K3" s="1123"/>
      <c r="L3" s="1123"/>
      <c r="M3" s="1123"/>
      <c r="N3" s="1123"/>
      <c r="O3" s="1125"/>
      <c r="P3" s="1123"/>
      <c r="Q3" s="1123"/>
      <c r="R3" s="1123"/>
      <c r="S3" s="1123"/>
      <c r="T3" s="1123"/>
      <c r="U3" s="1123"/>
      <c r="V3" s="1123"/>
      <c r="W3" s="1123"/>
      <c r="X3" s="1123"/>
      <c r="Y3" s="1123"/>
      <c r="Z3" s="1126"/>
      <c r="AA3" s="436"/>
      <c r="AB3" s="1127"/>
      <c r="AC3" s="1474"/>
      <c r="AD3" s="1964" t="s">
        <v>146</v>
      </c>
      <c r="AE3" s="1964"/>
      <c r="AF3" s="1964"/>
    </row>
    <row r="4" spans="1:36" x14ac:dyDescent="0.25">
      <c r="A4" s="1969" t="s">
        <v>2</v>
      </c>
      <c r="B4" s="1970" t="s">
        <v>3</v>
      </c>
      <c r="C4" s="263"/>
      <c r="D4" s="1967" t="s">
        <v>4</v>
      </c>
      <c r="E4" s="1967"/>
      <c r="F4" s="1967"/>
      <c r="G4" s="1128"/>
      <c r="H4" s="264"/>
      <c r="I4" s="1967" t="s">
        <v>423</v>
      </c>
      <c r="J4" s="1967"/>
      <c r="K4" s="1967" t="s">
        <v>449</v>
      </c>
      <c r="L4" s="1967"/>
      <c r="M4" s="1967" t="s">
        <v>7</v>
      </c>
      <c r="N4" s="1967"/>
      <c r="O4" s="1967" t="s">
        <v>8</v>
      </c>
      <c r="P4" s="1967"/>
      <c r="Q4" s="265"/>
      <c r="R4" s="1967" t="s">
        <v>9</v>
      </c>
      <c r="S4" s="1967"/>
      <c r="T4" s="1967"/>
      <c r="U4" s="1967"/>
      <c r="V4" s="1967" t="s">
        <v>10</v>
      </c>
      <c r="W4" s="1967"/>
      <c r="X4" s="1967"/>
      <c r="Y4" s="1967"/>
      <c r="Z4" s="266"/>
      <c r="AA4" s="437"/>
      <c r="AB4" s="267"/>
      <c r="AC4" s="1475"/>
      <c r="AD4" s="266"/>
      <c r="AE4" s="293"/>
      <c r="AF4" s="1129"/>
      <c r="AG4" s="193"/>
      <c r="AH4" s="193"/>
    </row>
    <row r="5" spans="1:36" x14ac:dyDescent="0.25">
      <c r="A5" s="1969"/>
      <c r="B5" s="1970"/>
      <c r="C5" s="269"/>
      <c r="D5" s="1967"/>
      <c r="E5" s="1967"/>
      <c r="F5" s="1967"/>
      <c r="G5" s="1130"/>
      <c r="H5" s="270"/>
      <c r="I5" s="1967"/>
      <c r="J5" s="1967"/>
      <c r="K5" s="1967"/>
      <c r="L5" s="1967"/>
      <c r="M5" s="1967"/>
      <c r="N5" s="1967"/>
      <c r="O5" s="1967"/>
      <c r="P5" s="1967"/>
      <c r="Q5" s="271"/>
      <c r="R5" s="1967"/>
      <c r="S5" s="1967"/>
      <c r="T5" s="1967"/>
      <c r="U5" s="1967"/>
      <c r="V5" s="1967"/>
      <c r="W5" s="1967"/>
      <c r="X5" s="1967"/>
      <c r="Y5" s="1967"/>
      <c r="Z5" s="272"/>
      <c r="AA5" s="438"/>
      <c r="AB5" s="273"/>
      <c r="AC5" s="1476"/>
      <c r="AD5" s="272"/>
      <c r="AE5" s="295"/>
      <c r="AF5" s="1129"/>
      <c r="AG5" s="193"/>
      <c r="AH5" s="193"/>
    </row>
    <row r="6" spans="1:36" ht="3" customHeight="1" x14ac:dyDescent="0.25">
      <c r="A6" s="1969"/>
      <c r="B6" s="1970"/>
      <c r="C6" s="269"/>
      <c r="D6" s="1967"/>
      <c r="E6" s="1967"/>
      <c r="F6" s="1967"/>
      <c r="G6" s="1130"/>
      <c r="H6" s="270"/>
      <c r="I6" s="1967"/>
      <c r="J6" s="1967"/>
      <c r="K6" s="1967"/>
      <c r="L6" s="1967"/>
      <c r="M6" s="1967"/>
      <c r="N6" s="1967"/>
      <c r="O6" s="1967"/>
      <c r="P6" s="1967"/>
      <c r="Q6" s="271"/>
      <c r="R6" s="1967"/>
      <c r="S6" s="1967"/>
      <c r="T6" s="1967"/>
      <c r="U6" s="1967"/>
      <c r="V6" s="1967"/>
      <c r="W6" s="1967"/>
      <c r="X6" s="1967"/>
      <c r="Y6" s="1967"/>
      <c r="Z6" s="272"/>
      <c r="AA6" s="438"/>
      <c r="AB6" s="273"/>
      <c r="AC6" s="1476"/>
      <c r="AD6" s="272"/>
      <c r="AE6" s="295"/>
      <c r="AF6" s="1129"/>
      <c r="AG6" s="193"/>
      <c r="AH6" s="193"/>
    </row>
    <row r="7" spans="1:36" ht="118.5" customHeight="1" x14ac:dyDescent="0.25">
      <c r="A7" s="1969"/>
      <c r="B7" s="275" t="s">
        <v>11</v>
      </c>
      <c r="C7" s="276" t="s">
        <v>12</v>
      </c>
      <c r="D7" s="1131" t="s">
        <v>13</v>
      </c>
      <c r="E7" s="1131" t="s">
        <v>14</v>
      </c>
      <c r="F7" s="1131" t="s">
        <v>15</v>
      </c>
      <c r="G7" s="1132" t="s">
        <v>16</v>
      </c>
      <c r="H7" s="1133" t="s">
        <v>358</v>
      </c>
      <c r="I7" s="1133" t="s">
        <v>17</v>
      </c>
      <c r="J7" s="488" t="s">
        <v>18</v>
      </c>
      <c r="K7" s="1131" t="s">
        <v>17</v>
      </c>
      <c r="L7" s="1131" t="s">
        <v>18</v>
      </c>
      <c r="M7" s="1131" t="s">
        <v>19</v>
      </c>
      <c r="N7" s="1131" t="s">
        <v>20</v>
      </c>
      <c r="O7" s="1134" t="s">
        <v>21</v>
      </c>
      <c r="P7" s="1131" t="s">
        <v>22</v>
      </c>
      <c r="Q7" s="1131" t="s">
        <v>23</v>
      </c>
      <c r="R7" s="1131" t="s">
        <v>24</v>
      </c>
      <c r="S7" s="1131" t="s">
        <v>25</v>
      </c>
      <c r="T7" s="1131" t="s">
        <v>575</v>
      </c>
      <c r="U7" s="1131" t="s">
        <v>157</v>
      </c>
      <c r="V7" s="1131" t="s">
        <v>156</v>
      </c>
      <c r="W7" s="1131" t="s">
        <v>28</v>
      </c>
      <c r="X7" s="1131" t="s">
        <v>29</v>
      </c>
      <c r="Y7" s="1131" t="s">
        <v>30</v>
      </c>
      <c r="Z7" s="488" t="s">
        <v>31</v>
      </c>
      <c r="AA7" s="439" t="s">
        <v>32</v>
      </c>
      <c r="AB7" s="276" t="s">
        <v>372</v>
      </c>
      <c r="AC7" s="1477" t="s">
        <v>154</v>
      </c>
      <c r="AD7" s="488" t="s">
        <v>155</v>
      </c>
      <c r="AE7" s="1133" t="s">
        <v>35</v>
      </c>
      <c r="AF7" s="1135" t="s">
        <v>36</v>
      </c>
      <c r="AG7" s="1136" t="s">
        <v>37</v>
      </c>
      <c r="AH7" s="1136" t="s">
        <v>38</v>
      </c>
    </row>
    <row r="8" spans="1:36" x14ac:dyDescent="0.25">
      <c r="A8" s="1137">
        <v>1</v>
      </c>
      <c r="B8" s="489">
        <v>2</v>
      </c>
      <c r="C8" s="1138">
        <v>3</v>
      </c>
      <c r="D8" s="489">
        <v>5</v>
      </c>
      <c r="E8" s="489">
        <v>6</v>
      </c>
      <c r="F8" s="489">
        <v>7</v>
      </c>
      <c r="G8" s="1139">
        <v>8</v>
      </c>
      <c r="H8" s="1138"/>
      <c r="I8" s="1138">
        <v>9</v>
      </c>
      <c r="J8" s="489">
        <v>10</v>
      </c>
      <c r="K8" s="489">
        <v>11</v>
      </c>
      <c r="L8" s="489">
        <v>12</v>
      </c>
      <c r="M8" s="489">
        <v>13</v>
      </c>
      <c r="N8" s="489">
        <v>14</v>
      </c>
      <c r="O8" s="1140">
        <v>14</v>
      </c>
      <c r="P8" s="489">
        <v>16</v>
      </c>
      <c r="Q8" s="489">
        <v>17</v>
      </c>
      <c r="R8" s="489">
        <v>18</v>
      </c>
      <c r="S8" s="489">
        <v>19</v>
      </c>
      <c r="T8" s="489"/>
      <c r="U8" s="489">
        <v>20</v>
      </c>
      <c r="V8" s="489">
        <v>21</v>
      </c>
      <c r="W8" s="489">
        <v>22</v>
      </c>
      <c r="X8" s="489">
        <v>23</v>
      </c>
      <c r="Y8" s="489">
        <v>24</v>
      </c>
      <c r="Z8" s="489">
        <v>25</v>
      </c>
      <c r="AA8" s="440">
        <v>26</v>
      </c>
      <c r="AB8" s="1138"/>
      <c r="AC8" s="429">
        <v>27</v>
      </c>
      <c r="AD8" s="489">
        <v>28</v>
      </c>
      <c r="AE8" s="1138">
        <v>29</v>
      </c>
      <c r="AF8" s="1141">
        <v>30</v>
      </c>
      <c r="AG8" s="193"/>
      <c r="AH8" s="193"/>
    </row>
    <row r="9" spans="1:36" x14ac:dyDescent="0.25">
      <c r="A9" s="1121"/>
      <c r="B9" s="1122"/>
      <c r="C9" s="1123" t="s">
        <v>569</v>
      </c>
      <c r="D9" s="1123"/>
      <c r="E9" s="1123"/>
      <c r="F9" s="1123"/>
      <c r="G9" s="1124"/>
      <c r="H9" s="1123"/>
      <c r="I9" s="1123"/>
      <c r="J9" s="1123"/>
      <c r="K9" s="1123"/>
      <c r="L9" s="1123"/>
      <c r="M9" s="1123"/>
      <c r="N9" s="1123"/>
      <c r="O9" s="1125"/>
      <c r="P9" s="1123"/>
      <c r="Q9" s="1123"/>
      <c r="R9" s="1123"/>
      <c r="S9" s="1123"/>
      <c r="T9" s="1123"/>
      <c r="U9" s="1123"/>
      <c r="V9" s="1123"/>
      <c r="W9" s="1123"/>
      <c r="X9" s="1123"/>
      <c r="Y9" s="1123"/>
      <c r="Z9" s="1126"/>
      <c r="AA9" s="436"/>
      <c r="AB9" s="1127"/>
      <c r="AC9" s="1474"/>
      <c r="AD9" s="1964" t="s">
        <v>146</v>
      </c>
      <c r="AE9" s="1964"/>
      <c r="AF9" s="1964"/>
      <c r="AG9" s="193"/>
      <c r="AH9" s="193"/>
    </row>
    <row r="10" spans="1:36" x14ac:dyDescent="0.25">
      <c r="A10" s="1120"/>
      <c r="B10" s="291" t="s">
        <v>43</v>
      </c>
      <c r="C10" s="1138"/>
      <c r="D10" s="489"/>
      <c r="E10" s="489"/>
      <c r="F10" s="489"/>
      <c r="G10" s="1139"/>
      <c r="H10" s="1138"/>
      <c r="I10" s="1138"/>
      <c r="J10" s="489"/>
      <c r="K10" s="489"/>
      <c r="L10" s="489"/>
      <c r="M10" s="489"/>
      <c r="N10" s="489"/>
      <c r="O10" s="1140"/>
      <c r="P10" s="489"/>
      <c r="Q10" s="489"/>
      <c r="R10" s="489"/>
      <c r="S10" s="489"/>
      <c r="T10" s="489"/>
      <c r="U10" s="489"/>
      <c r="V10" s="489"/>
      <c r="W10" s="489"/>
      <c r="X10" s="489"/>
      <c r="Y10" s="489"/>
      <c r="Z10" s="489"/>
      <c r="AA10" s="440"/>
      <c r="AB10" s="1138"/>
      <c r="AC10" s="429"/>
      <c r="AD10" s="489"/>
      <c r="AE10" s="1138"/>
      <c r="AF10" s="1141"/>
      <c r="AG10" s="193"/>
      <c r="AH10" s="193"/>
    </row>
    <row r="11" spans="1:36" s="175" customFormat="1" ht="30.75" customHeight="1" x14ac:dyDescent="0.25">
      <c r="A11" s="448"/>
      <c r="B11" s="782" t="s">
        <v>456</v>
      </c>
      <c r="C11" s="775">
        <v>1</v>
      </c>
      <c r="D11" s="776">
        <v>4</v>
      </c>
      <c r="E11" s="777">
        <v>1</v>
      </c>
      <c r="F11" s="1142" t="s">
        <v>101</v>
      </c>
      <c r="G11" s="1030"/>
      <c r="H11" s="588"/>
      <c r="I11" s="1022"/>
      <c r="J11" s="45">
        <v>60</v>
      </c>
      <c r="K11" s="241"/>
      <c r="L11" s="687"/>
      <c r="M11" s="687"/>
      <c r="N11" s="689"/>
      <c r="O11" s="689"/>
      <c r="P11" s="603"/>
      <c r="Q11" s="359"/>
      <c r="R11" s="359"/>
      <c r="S11" s="359"/>
      <c r="T11" s="359"/>
      <c r="U11" s="359"/>
      <c r="V11" s="359"/>
      <c r="W11" s="359"/>
      <c r="X11" s="359"/>
      <c r="Y11" s="359"/>
      <c r="Z11" s="689"/>
      <c r="AA11" s="160">
        <v>1</v>
      </c>
      <c r="AB11" s="359"/>
      <c r="AC11" s="445"/>
      <c r="AD11" s="187"/>
      <c r="AE11" s="241">
        <v>8</v>
      </c>
      <c r="AF11" s="1143">
        <f>SUM(G11:AE11)</f>
        <v>69</v>
      </c>
      <c r="AG11" s="193"/>
      <c r="AH11" s="193"/>
      <c r="AI11" s="129"/>
      <c r="AJ11" s="129"/>
    </row>
    <row r="12" spans="1:36" s="175" customFormat="1" ht="32.25" customHeight="1" x14ac:dyDescent="0.25">
      <c r="A12" s="448"/>
      <c r="B12" s="782" t="s">
        <v>454</v>
      </c>
      <c r="C12" s="775">
        <v>1</v>
      </c>
      <c r="D12" s="776">
        <v>4</v>
      </c>
      <c r="E12" s="777">
        <v>1</v>
      </c>
      <c r="F12" s="1142" t="s">
        <v>101</v>
      </c>
      <c r="G12" s="1030"/>
      <c r="H12" s="588"/>
      <c r="I12" s="1022"/>
      <c r="J12" s="45"/>
      <c r="K12" s="241"/>
      <c r="L12" s="687"/>
      <c r="M12" s="687"/>
      <c r="N12" s="689"/>
      <c r="O12" s="689"/>
      <c r="P12" s="603"/>
      <c r="Q12" s="359"/>
      <c r="R12" s="359"/>
      <c r="S12" s="359"/>
      <c r="T12" s="359"/>
      <c r="U12" s="359"/>
      <c r="V12" s="359"/>
      <c r="W12" s="359"/>
      <c r="X12" s="359"/>
      <c r="Y12" s="359"/>
      <c r="Z12" s="689"/>
      <c r="AA12" s="160"/>
      <c r="AB12" s="359"/>
      <c r="AC12" s="445"/>
      <c r="AD12" s="187"/>
      <c r="AE12" s="241"/>
      <c r="AF12" s="1143" t="s">
        <v>117</v>
      </c>
      <c r="AG12" s="193"/>
      <c r="AH12" s="193"/>
      <c r="AI12" s="129"/>
      <c r="AJ12" s="129"/>
    </row>
    <row r="13" spans="1:36" s="175" customFormat="1" ht="21.75" customHeight="1" x14ac:dyDescent="0.25">
      <c r="A13" s="704"/>
      <c r="B13" s="782" t="s">
        <v>571</v>
      </c>
      <c r="C13" s="1059">
        <v>1</v>
      </c>
      <c r="D13" s="1144">
        <v>4</v>
      </c>
      <c r="E13" s="1028">
        <v>1</v>
      </c>
      <c r="F13" s="1029" t="s">
        <v>101</v>
      </c>
      <c r="G13" s="1145">
        <v>12</v>
      </c>
      <c r="H13" s="698">
        <v>18</v>
      </c>
      <c r="I13" s="1022"/>
      <c r="J13" s="45">
        <v>20</v>
      </c>
      <c r="K13" s="241"/>
      <c r="L13" s="687"/>
      <c r="M13" s="687"/>
      <c r="N13" s="689"/>
      <c r="O13" s="689"/>
      <c r="P13" s="603"/>
      <c r="Q13" s="359"/>
      <c r="R13" s="359"/>
      <c r="S13" s="359"/>
      <c r="T13" s="359"/>
      <c r="U13" s="359"/>
      <c r="V13" s="359"/>
      <c r="W13" s="359"/>
      <c r="X13" s="359"/>
      <c r="Y13" s="359"/>
      <c r="Z13" s="689"/>
      <c r="AA13" s="160">
        <v>1</v>
      </c>
      <c r="AB13" s="359"/>
      <c r="AC13" s="445"/>
      <c r="AD13" s="187"/>
      <c r="AE13" s="241">
        <v>7</v>
      </c>
      <c r="AF13" s="1143">
        <v>48</v>
      </c>
      <c r="AG13" s="193"/>
      <c r="AH13" s="193"/>
      <c r="AI13" s="129"/>
      <c r="AJ13" s="129"/>
    </row>
    <row r="14" spans="1:36" ht="31.5" x14ac:dyDescent="0.25">
      <c r="A14" s="1146"/>
      <c r="B14" s="1064" t="s">
        <v>153</v>
      </c>
      <c r="C14" s="133">
        <v>1</v>
      </c>
      <c r="D14" s="133">
        <v>4</v>
      </c>
      <c r="E14" s="133">
        <v>1</v>
      </c>
      <c r="F14" s="133">
        <v>1</v>
      </c>
      <c r="G14" s="853"/>
      <c r="H14" s="324"/>
      <c r="I14" s="490"/>
      <c r="J14" s="490"/>
      <c r="K14" s="324"/>
      <c r="L14" s="490"/>
      <c r="M14" s="490"/>
      <c r="N14" s="490"/>
      <c r="O14" s="1079"/>
      <c r="P14" s="490"/>
      <c r="Q14" s="490"/>
      <c r="R14" s="490"/>
      <c r="S14" s="490"/>
      <c r="T14" s="490"/>
      <c r="U14" s="490"/>
      <c r="V14" s="133">
        <v>28</v>
      </c>
      <c r="W14" s="490"/>
      <c r="X14" s="490"/>
      <c r="Y14" s="324"/>
      <c r="Z14" s="324"/>
      <c r="AA14" s="195"/>
      <c r="AB14" s="324"/>
      <c r="AC14" s="195"/>
      <c r="AD14" s="324"/>
      <c r="AE14" s="324"/>
      <c r="AF14" s="399">
        <f t="shared" ref="AF14:AF18" si="0">SUM(H14:AE14)</f>
        <v>28</v>
      </c>
      <c r="AG14" s="193"/>
      <c r="AH14" s="193"/>
      <c r="AI14" s="129" t="s">
        <v>663</v>
      </c>
    </row>
    <row r="15" spans="1:36" ht="21" x14ac:dyDescent="0.25">
      <c r="A15" s="1146"/>
      <c r="B15" s="1064" t="s">
        <v>152</v>
      </c>
      <c r="C15" s="133">
        <v>1</v>
      </c>
      <c r="D15" s="133">
        <v>4</v>
      </c>
      <c r="E15" s="133"/>
      <c r="F15" s="133"/>
      <c r="G15" s="853"/>
      <c r="H15" s="324"/>
      <c r="I15" s="490"/>
      <c r="J15" s="490"/>
      <c r="K15" s="324"/>
      <c r="L15" s="490"/>
      <c r="M15" s="490"/>
      <c r="N15" s="490"/>
      <c r="O15" s="490"/>
      <c r="P15" s="490"/>
      <c r="Q15" s="490"/>
      <c r="R15" s="490"/>
      <c r="S15" s="490"/>
      <c r="T15" s="490"/>
      <c r="U15" s="204">
        <v>120</v>
      </c>
      <c r="V15" s="133"/>
      <c r="W15" s="204"/>
      <c r="X15" s="204"/>
      <c r="Y15" s="212"/>
      <c r="Z15" s="212"/>
      <c r="AA15" s="416"/>
      <c r="AB15" s="212"/>
      <c r="AC15" s="416"/>
      <c r="AD15" s="212"/>
      <c r="AE15" s="212"/>
      <c r="AF15" s="399">
        <f t="shared" si="0"/>
        <v>120</v>
      </c>
      <c r="AG15" s="193"/>
      <c r="AH15" s="193"/>
      <c r="AI15" s="129" t="s">
        <v>664</v>
      </c>
    </row>
    <row r="16" spans="1:36" ht="17.25" customHeight="1" x14ac:dyDescent="0.25">
      <c r="A16" s="1146"/>
      <c r="B16" s="1064" t="s">
        <v>154</v>
      </c>
      <c r="C16" s="133">
        <v>1</v>
      </c>
      <c r="D16" s="133">
        <v>4</v>
      </c>
      <c r="E16" s="133">
        <v>1</v>
      </c>
      <c r="F16" s="133">
        <v>1</v>
      </c>
      <c r="G16" s="853"/>
      <c r="H16" s="324"/>
      <c r="I16" s="490"/>
      <c r="J16" s="490"/>
      <c r="K16" s="324"/>
      <c r="L16" s="490"/>
      <c r="M16" s="490"/>
      <c r="N16" s="490"/>
      <c r="O16" s="490"/>
      <c r="P16" s="490"/>
      <c r="Q16" s="490"/>
      <c r="R16" s="490"/>
      <c r="S16" s="490"/>
      <c r="T16" s="490"/>
      <c r="U16" s="490"/>
      <c r="V16" s="490"/>
      <c r="W16" s="490"/>
      <c r="X16" s="490"/>
      <c r="Y16" s="324"/>
      <c r="Z16" s="324"/>
      <c r="AA16" s="195"/>
      <c r="AB16" s="324"/>
      <c r="AC16" s="161">
        <v>40</v>
      </c>
      <c r="AD16" s="401"/>
      <c r="AE16" s="401"/>
      <c r="AF16" s="399">
        <f t="shared" si="0"/>
        <v>40</v>
      </c>
      <c r="AG16" s="193"/>
      <c r="AH16" s="193"/>
    </row>
    <row r="17" spans="1:36" ht="31.5" x14ac:dyDescent="0.25">
      <c r="A17" s="1146"/>
      <c r="B17" s="1064" t="s">
        <v>158</v>
      </c>
      <c r="C17" s="133">
        <v>1</v>
      </c>
      <c r="D17" s="133">
        <v>4</v>
      </c>
      <c r="E17" s="133">
        <v>1</v>
      </c>
      <c r="F17" s="133">
        <v>1</v>
      </c>
      <c r="G17" s="853"/>
      <c r="H17" s="324"/>
      <c r="I17" s="490"/>
      <c r="J17" s="490"/>
      <c r="K17" s="324"/>
      <c r="L17" s="490"/>
      <c r="M17" s="216">
        <v>2</v>
      </c>
      <c r="N17" s="216"/>
      <c r="O17" s="216"/>
      <c r="P17" s="133">
        <v>2</v>
      </c>
      <c r="Q17" s="490"/>
      <c r="R17" s="490"/>
      <c r="S17" s="490"/>
      <c r="T17" s="490"/>
      <c r="U17" s="490"/>
      <c r="V17" s="490"/>
      <c r="W17" s="490"/>
      <c r="X17" s="490"/>
      <c r="Y17" s="324"/>
      <c r="Z17" s="324"/>
      <c r="AA17" s="195"/>
      <c r="AB17" s="324"/>
      <c r="AC17" s="153"/>
      <c r="AD17" s="324"/>
      <c r="AE17" s="324"/>
      <c r="AF17" s="399">
        <f t="shared" si="0"/>
        <v>4</v>
      </c>
      <c r="AG17" s="193"/>
      <c r="AH17" s="193"/>
    </row>
    <row r="18" spans="1:36" ht="31.5" x14ac:dyDescent="0.25">
      <c r="A18" s="1146"/>
      <c r="B18" s="1064" t="s">
        <v>159</v>
      </c>
      <c r="C18" s="133">
        <v>1</v>
      </c>
      <c r="D18" s="133">
        <v>4</v>
      </c>
      <c r="E18" s="133"/>
      <c r="F18" s="133"/>
      <c r="G18" s="853"/>
      <c r="H18" s="324"/>
      <c r="I18" s="490"/>
      <c r="J18" s="490"/>
      <c r="K18" s="324"/>
      <c r="L18" s="490"/>
      <c r="M18" s="216"/>
      <c r="N18" s="216"/>
      <c r="O18" s="216"/>
      <c r="P18" s="133"/>
      <c r="Q18" s="490"/>
      <c r="R18" s="490"/>
      <c r="S18" s="490"/>
      <c r="T18" s="490">
        <v>50</v>
      </c>
      <c r="U18" s="133"/>
      <c r="V18" s="490"/>
      <c r="W18" s="490"/>
      <c r="X18" s="490"/>
      <c r="Y18" s="324"/>
      <c r="Z18" s="324"/>
      <c r="AA18" s="195"/>
      <c r="AB18" s="324"/>
      <c r="AC18" s="153"/>
      <c r="AD18" s="324"/>
      <c r="AE18" s="324"/>
      <c r="AF18" s="399">
        <f t="shared" si="0"/>
        <v>50</v>
      </c>
      <c r="AG18" s="193"/>
      <c r="AH18" s="193"/>
    </row>
    <row r="19" spans="1:36" x14ac:dyDescent="0.25">
      <c r="A19" s="937"/>
      <c r="B19" s="1147" t="s">
        <v>48</v>
      </c>
      <c r="C19" s="199"/>
      <c r="D19" s="199"/>
      <c r="E19" s="199"/>
      <c r="F19" s="199"/>
      <c r="G19" s="197"/>
      <c r="H19" s="125">
        <v>18</v>
      </c>
      <c r="I19" s="125"/>
      <c r="J19" s="125">
        <f>SUM(J11:J18)</f>
        <v>80</v>
      </c>
      <c r="K19" s="193"/>
      <c r="L19" s="125"/>
      <c r="M19" s="125">
        <v>2</v>
      </c>
      <c r="N19" s="125"/>
      <c r="O19" s="133"/>
      <c r="P19" s="125">
        <f>SUM(P14:P18)</f>
        <v>2</v>
      </c>
      <c r="Q19" s="125"/>
      <c r="R19" s="125"/>
      <c r="S19" s="125"/>
      <c r="T19" s="125">
        <v>50</v>
      </c>
      <c r="U19" s="125">
        <f>SUM(U14:U18)</f>
        <v>120</v>
      </c>
      <c r="V19" s="125">
        <f>SUM(V14:V18)</f>
        <v>28</v>
      </c>
      <c r="W19" s="125"/>
      <c r="X19" s="125"/>
      <c r="Y19" s="125"/>
      <c r="Z19" s="125"/>
      <c r="AA19" s="431">
        <f>SUM(AA11:AA18)</f>
        <v>2</v>
      </c>
      <c r="AB19" s="125"/>
      <c r="AC19" s="431">
        <v>40</v>
      </c>
      <c r="AD19" s="125"/>
      <c r="AE19" s="125">
        <f>SUM(AE11:AE18)</f>
        <v>15</v>
      </c>
      <c r="AF19" s="330">
        <f>SUM(H19:AE19)</f>
        <v>357</v>
      </c>
      <c r="AG19" s="193"/>
      <c r="AH19" s="193"/>
    </row>
    <row r="20" spans="1:36" x14ac:dyDescent="0.25">
      <c r="A20" s="937"/>
      <c r="B20" s="125" t="s">
        <v>44</v>
      </c>
      <c r="C20" s="193"/>
      <c r="D20" s="193"/>
      <c r="E20" s="193"/>
      <c r="F20" s="193"/>
      <c r="G20" s="397"/>
      <c r="H20" s="193"/>
      <c r="I20" s="193"/>
      <c r="J20" s="193"/>
      <c r="K20" s="193"/>
      <c r="L20" s="248"/>
      <c r="M20" s="193"/>
      <c r="N20" s="193"/>
      <c r="O20" s="1108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88"/>
      <c r="AB20" s="193"/>
      <c r="AC20" s="188"/>
      <c r="AD20" s="193"/>
      <c r="AE20" s="193"/>
      <c r="AF20" s="286"/>
      <c r="AG20" s="193"/>
      <c r="AH20" s="193"/>
    </row>
    <row r="21" spans="1:36" s="156" customFormat="1" ht="22.5" customHeight="1" x14ac:dyDescent="0.25">
      <c r="A21" s="448"/>
      <c r="B21" s="808" t="s">
        <v>452</v>
      </c>
      <c r="C21" s="1148">
        <v>1</v>
      </c>
      <c r="D21" s="783">
        <v>4</v>
      </c>
      <c r="E21" s="1149">
        <v>1</v>
      </c>
      <c r="F21" s="1150" t="s">
        <v>101</v>
      </c>
      <c r="G21" s="1151">
        <v>14</v>
      </c>
      <c r="H21" s="794">
        <v>21</v>
      </c>
      <c r="I21" s="486"/>
      <c r="J21" s="593"/>
      <c r="K21" s="1035"/>
      <c r="L21" s="784">
        <v>30</v>
      </c>
      <c r="M21" s="475"/>
      <c r="N21" s="785"/>
      <c r="O21" s="785"/>
      <c r="P21" s="476"/>
      <c r="Q21" s="354"/>
      <c r="R21" s="354"/>
      <c r="S21" s="354">
        <v>20</v>
      </c>
      <c r="T21" s="354"/>
      <c r="U21" s="354"/>
      <c r="V21" s="354"/>
      <c r="W21" s="786"/>
      <c r="X21" s="354"/>
      <c r="Y21" s="354"/>
      <c r="Z21" s="185"/>
      <c r="AA21" s="165">
        <v>1</v>
      </c>
      <c r="AB21" s="354"/>
      <c r="AC21" s="158"/>
      <c r="AD21" s="185"/>
      <c r="AE21" s="476">
        <v>6</v>
      </c>
      <c r="AF21" s="290">
        <f>SUM(H21:AE21)</f>
        <v>78</v>
      </c>
      <c r="AG21" s="398"/>
      <c r="AH21" s="324"/>
      <c r="AI21" s="185"/>
      <c r="AJ21" s="185"/>
    </row>
    <row r="22" spans="1:36" s="156" customFormat="1" ht="21" customHeight="1" x14ac:dyDescent="0.25">
      <c r="A22" s="448"/>
      <c r="B22" s="782" t="s">
        <v>453</v>
      </c>
      <c r="C22" s="1059">
        <v>1</v>
      </c>
      <c r="D22" s="792">
        <v>4</v>
      </c>
      <c r="E22" s="793">
        <v>1</v>
      </c>
      <c r="F22" s="1033" t="s">
        <v>101</v>
      </c>
      <c r="G22" s="1152">
        <v>14</v>
      </c>
      <c r="H22" s="794">
        <v>21</v>
      </c>
      <c r="I22" s="795"/>
      <c r="J22" s="802"/>
      <c r="K22" s="996"/>
      <c r="L22" s="798">
        <v>30</v>
      </c>
      <c r="M22" s="798"/>
      <c r="N22" s="799"/>
      <c r="O22" s="799"/>
      <c r="P22" s="800"/>
      <c r="Q22" s="801"/>
      <c r="R22" s="801"/>
      <c r="S22" s="801"/>
      <c r="T22" s="801"/>
      <c r="U22" s="801"/>
      <c r="V22" s="801"/>
      <c r="W22" s="801"/>
      <c r="X22" s="801"/>
      <c r="Y22" s="801"/>
      <c r="Z22" s="185"/>
      <c r="AA22" s="555">
        <v>1</v>
      </c>
      <c r="AB22" s="801"/>
      <c r="AC22" s="487"/>
      <c r="AD22" s="185"/>
      <c r="AE22" s="800">
        <v>6</v>
      </c>
      <c r="AF22" s="406">
        <f>SUM(H22:AE22)</f>
        <v>58</v>
      </c>
      <c r="AG22" s="603"/>
      <c r="AH22" s="324"/>
      <c r="AI22" s="185"/>
      <c r="AJ22" s="185"/>
    </row>
    <row r="23" spans="1:36" s="156" customFormat="1" ht="30.75" customHeight="1" x14ac:dyDescent="0.25">
      <c r="A23" s="745"/>
      <c r="B23" s="782" t="s">
        <v>456</v>
      </c>
      <c r="C23" s="1059">
        <v>1</v>
      </c>
      <c r="D23" s="792">
        <v>4</v>
      </c>
      <c r="E23" s="793">
        <v>1</v>
      </c>
      <c r="F23" s="1033" t="s">
        <v>101</v>
      </c>
      <c r="G23" s="797"/>
      <c r="H23" s="324"/>
      <c r="I23" s="733"/>
      <c r="J23" s="324">
        <v>40</v>
      </c>
      <c r="K23" s="698"/>
      <c r="L23" s="705"/>
      <c r="M23" s="705"/>
      <c r="N23" s="706"/>
      <c r="O23" s="706"/>
      <c r="P23" s="187"/>
      <c r="Q23" s="332"/>
      <c r="R23" s="332"/>
      <c r="S23" s="332"/>
      <c r="T23" s="332"/>
      <c r="U23" s="332"/>
      <c r="V23" s="332"/>
      <c r="W23" s="332"/>
      <c r="X23" s="332"/>
      <c r="Y23" s="332"/>
      <c r="Z23" s="324"/>
      <c r="AA23" s="168">
        <v>1</v>
      </c>
      <c r="AB23" s="332"/>
      <c r="AC23" s="157"/>
      <c r="AD23" s="324"/>
      <c r="AE23" s="187">
        <v>3</v>
      </c>
      <c r="AF23" s="406">
        <f>SUM(H23:AE23)</f>
        <v>44</v>
      </c>
      <c r="AG23" s="603"/>
      <c r="AH23" s="324"/>
      <c r="AI23" s="185"/>
      <c r="AJ23" s="185"/>
    </row>
    <row r="24" spans="1:36" s="156" customFormat="1" ht="30.75" customHeight="1" x14ac:dyDescent="0.25">
      <c r="A24" s="745"/>
      <c r="B24" s="782" t="s">
        <v>454</v>
      </c>
      <c r="C24" s="1059">
        <v>1</v>
      </c>
      <c r="D24" s="792">
        <v>4</v>
      </c>
      <c r="E24" s="793">
        <v>1</v>
      </c>
      <c r="F24" s="1033" t="s">
        <v>101</v>
      </c>
      <c r="G24" s="797"/>
      <c r="H24" s="324"/>
      <c r="I24" s="733"/>
      <c r="J24" s="324"/>
      <c r="K24" s="698"/>
      <c r="L24" s="705"/>
      <c r="M24" s="705"/>
      <c r="N24" s="706"/>
      <c r="O24" s="706"/>
      <c r="P24" s="187"/>
      <c r="Q24" s="332"/>
      <c r="R24" s="332"/>
      <c r="S24" s="332"/>
      <c r="T24" s="332"/>
      <c r="U24" s="332"/>
      <c r="V24" s="332"/>
      <c r="W24" s="332"/>
      <c r="X24" s="332"/>
      <c r="Y24" s="332"/>
      <c r="Z24" s="324"/>
      <c r="AA24" s="168"/>
      <c r="AB24" s="332"/>
      <c r="AC24" s="157"/>
      <c r="AD24" s="324"/>
      <c r="AE24" s="187"/>
      <c r="AF24" s="406" t="s">
        <v>117</v>
      </c>
      <c r="AG24" s="603"/>
      <c r="AH24" s="324"/>
      <c r="AI24" s="185"/>
      <c r="AJ24" s="185"/>
    </row>
    <row r="25" spans="1:36" ht="31.5" customHeight="1" x14ac:dyDescent="0.25">
      <c r="A25" s="1146"/>
      <c r="B25" s="1153" t="s">
        <v>324</v>
      </c>
      <c r="C25" s="204">
        <v>1</v>
      </c>
      <c r="D25" s="133">
        <v>4</v>
      </c>
      <c r="E25" s="133">
        <v>1</v>
      </c>
      <c r="F25" s="133">
        <v>1</v>
      </c>
      <c r="G25" s="115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>
        <v>28</v>
      </c>
      <c r="W25" s="204"/>
      <c r="X25" s="204"/>
      <c r="Y25" s="204"/>
      <c r="Z25" s="204"/>
      <c r="AA25" s="417"/>
      <c r="AB25" s="204"/>
      <c r="AC25" s="417"/>
      <c r="AD25" s="204"/>
      <c r="AE25" s="204"/>
      <c r="AF25" s="399">
        <f>SUM(H25:AE25)</f>
        <v>28</v>
      </c>
      <c r="AG25" s="193"/>
      <c r="AH25" s="193"/>
    </row>
    <row r="26" spans="1:36" x14ac:dyDescent="0.25">
      <c r="A26" s="937"/>
      <c r="B26" s="1155" t="s">
        <v>49</v>
      </c>
      <c r="C26" s="204"/>
      <c r="D26" s="133"/>
      <c r="E26" s="133"/>
      <c r="F26" s="133"/>
      <c r="G26" s="1156"/>
      <c r="H26" s="222">
        <f>SUM(H21:H25)</f>
        <v>42</v>
      </c>
      <c r="I26" s="222"/>
      <c r="J26" s="222">
        <f>SUM(J21:J25)</f>
        <v>40</v>
      </c>
      <c r="K26" s="222"/>
      <c r="L26" s="222">
        <f>SUM(L21:L25)</f>
        <v>60</v>
      </c>
      <c r="M26" s="222"/>
      <c r="N26" s="222"/>
      <c r="O26" s="133"/>
      <c r="P26" s="222"/>
      <c r="Q26" s="222"/>
      <c r="R26" s="222"/>
      <c r="S26" s="125">
        <v>20</v>
      </c>
      <c r="T26" s="125"/>
      <c r="U26" s="222"/>
      <c r="V26" s="222">
        <f>SUM(V25:V25)</f>
        <v>28</v>
      </c>
      <c r="W26" s="222"/>
      <c r="X26" s="222"/>
      <c r="Y26" s="222"/>
      <c r="Z26" s="222"/>
      <c r="AA26" s="432">
        <f>SUM(AA21:AA25)</f>
        <v>3</v>
      </c>
      <c r="AB26" s="222"/>
      <c r="AC26" s="432"/>
      <c r="AD26" s="222"/>
      <c r="AE26" s="222">
        <f>SUM(AE21:AE25)</f>
        <v>15</v>
      </c>
      <c r="AF26" s="330">
        <f>SUM(H26:AE26)</f>
        <v>208</v>
      </c>
      <c r="AG26" s="193"/>
      <c r="AH26" s="193"/>
    </row>
    <row r="27" spans="1:36" x14ac:dyDescent="0.25">
      <c r="A27" s="937"/>
      <c r="B27" s="1155" t="s">
        <v>43</v>
      </c>
      <c r="C27" s="204"/>
      <c r="D27" s="133"/>
      <c r="E27" s="133"/>
      <c r="F27" s="133"/>
      <c r="G27" s="1156"/>
      <c r="H27" s="222">
        <v>18</v>
      </c>
      <c r="I27" s="222"/>
      <c r="J27" s="222">
        <v>80</v>
      </c>
      <c r="K27" s="222"/>
      <c r="L27" s="222"/>
      <c r="M27" s="222">
        <v>2</v>
      </c>
      <c r="N27" s="222"/>
      <c r="O27" s="133"/>
      <c r="P27" s="222">
        <v>2</v>
      </c>
      <c r="Q27" s="222"/>
      <c r="R27" s="222"/>
      <c r="S27" s="125"/>
      <c r="T27" s="125">
        <v>50</v>
      </c>
      <c r="U27" s="222">
        <v>120</v>
      </c>
      <c r="V27" s="222">
        <v>28</v>
      </c>
      <c r="W27" s="222"/>
      <c r="X27" s="222"/>
      <c r="Y27" s="222"/>
      <c r="Z27" s="222"/>
      <c r="AA27" s="432">
        <v>2</v>
      </c>
      <c r="AB27" s="222"/>
      <c r="AC27" s="432">
        <v>40</v>
      </c>
      <c r="AD27" s="222"/>
      <c r="AE27" s="222">
        <v>15</v>
      </c>
      <c r="AF27" s="1157">
        <f>SUM(H27:AE27)</f>
        <v>357</v>
      </c>
      <c r="AG27" s="193"/>
      <c r="AH27" s="193"/>
    </row>
    <row r="28" spans="1:36" x14ac:dyDescent="0.25">
      <c r="A28" s="937"/>
      <c r="B28" s="1155" t="s">
        <v>531</v>
      </c>
      <c r="C28" s="204"/>
      <c r="D28" s="133"/>
      <c r="E28" s="133"/>
      <c r="F28" s="133"/>
      <c r="G28" s="1156"/>
      <c r="H28" s="222">
        <f>SUM(H26:H27)</f>
        <v>60</v>
      </c>
      <c r="I28" s="222"/>
      <c r="J28" s="222">
        <f>SUM(J26:J27)</f>
        <v>120</v>
      </c>
      <c r="K28" s="222"/>
      <c r="L28" s="222">
        <f>SUM(L26:L27)</f>
        <v>60</v>
      </c>
      <c r="M28" s="222">
        <f>SUM(M26:M27)</f>
        <v>2</v>
      </c>
      <c r="N28" s="222"/>
      <c r="O28" s="199"/>
      <c r="P28" s="222">
        <f>SUM(P26:P27)</f>
        <v>2</v>
      </c>
      <c r="Q28" s="222"/>
      <c r="R28" s="222"/>
      <c r="S28" s="125">
        <f>SUM(S26:S27)</f>
        <v>20</v>
      </c>
      <c r="T28" s="125">
        <f>SUM(T26:T27)</f>
        <v>50</v>
      </c>
      <c r="U28" s="222">
        <f>SUM(U26:U27)</f>
        <v>120</v>
      </c>
      <c r="V28" s="222">
        <f>SUM(V26:V27)</f>
        <v>56</v>
      </c>
      <c r="W28" s="222"/>
      <c r="X28" s="222"/>
      <c r="Y28" s="222"/>
      <c r="Z28" s="222"/>
      <c r="AA28" s="432">
        <f>SUM(AA26:AA27)</f>
        <v>5</v>
      </c>
      <c r="AB28" s="222"/>
      <c r="AC28" s="432">
        <f>SUM(AC26:AC27)</f>
        <v>40</v>
      </c>
      <c r="AD28" s="222"/>
      <c r="AE28" s="222">
        <f>SUM(AE26:AE27)</f>
        <v>30</v>
      </c>
      <c r="AF28" s="1158">
        <f>SUM(H28:AE28)</f>
        <v>565</v>
      </c>
      <c r="AG28" s="193"/>
      <c r="AH28" s="193"/>
    </row>
    <row r="29" spans="1:36" x14ac:dyDescent="0.25">
      <c r="A29" s="1121"/>
      <c r="B29" s="1122"/>
      <c r="C29" s="1123" t="s">
        <v>570</v>
      </c>
      <c r="D29" s="1123"/>
      <c r="E29" s="1123"/>
      <c r="F29" s="1123"/>
      <c r="G29" s="1124"/>
      <c r="H29" s="1123"/>
      <c r="I29" s="1123"/>
      <c r="J29" s="1123"/>
      <c r="K29" s="1123"/>
      <c r="L29" s="1123"/>
      <c r="M29" s="1123"/>
      <c r="N29" s="1123"/>
      <c r="O29" s="1125"/>
      <c r="P29" s="1123"/>
      <c r="Q29" s="1123"/>
      <c r="R29" s="1123"/>
      <c r="S29" s="1123"/>
      <c r="T29" s="1123"/>
      <c r="U29" s="1123"/>
      <c r="V29" s="1123"/>
      <c r="W29" s="1123"/>
      <c r="X29" s="1123"/>
      <c r="Y29" s="1123"/>
      <c r="Z29" s="1126"/>
      <c r="AA29" s="436"/>
      <c r="AB29" s="1127"/>
      <c r="AC29" s="1474"/>
      <c r="AD29" s="1964" t="s">
        <v>146</v>
      </c>
      <c r="AE29" s="1964"/>
      <c r="AF29" s="1964"/>
      <c r="AG29" s="193"/>
      <c r="AH29" s="193"/>
    </row>
    <row r="30" spans="1:36" x14ac:dyDescent="0.25">
      <c r="A30" s="1120"/>
      <c r="B30" s="291" t="s">
        <v>43</v>
      </c>
      <c r="C30" s="1138"/>
      <c r="D30" s="489"/>
      <c r="E30" s="489"/>
      <c r="F30" s="489"/>
      <c r="G30" s="1139"/>
      <c r="H30" s="1138"/>
      <c r="I30" s="1138"/>
      <c r="J30" s="489"/>
      <c r="K30" s="489"/>
      <c r="L30" s="489"/>
      <c r="M30" s="489"/>
      <c r="N30" s="489"/>
      <c r="O30" s="1140"/>
      <c r="P30" s="489"/>
      <c r="Q30" s="489"/>
      <c r="R30" s="489"/>
      <c r="S30" s="489"/>
      <c r="T30" s="489"/>
      <c r="U30" s="489"/>
      <c r="V30" s="489"/>
      <c r="W30" s="489"/>
      <c r="X30" s="489"/>
      <c r="Y30" s="489"/>
      <c r="Z30" s="489"/>
      <c r="AA30" s="440"/>
      <c r="AB30" s="1138"/>
      <c r="AC30" s="429"/>
      <c r="AD30" s="489"/>
      <c r="AE30" s="1138"/>
      <c r="AF30" s="1141"/>
      <c r="AG30" s="193"/>
      <c r="AH30" s="193"/>
    </row>
    <row r="31" spans="1:36" s="156" customFormat="1" ht="20.25" customHeight="1" x14ac:dyDescent="0.25">
      <c r="A31" s="745"/>
      <c r="B31" s="782" t="s">
        <v>525</v>
      </c>
      <c r="C31" s="1059">
        <v>1</v>
      </c>
      <c r="D31" s="792">
        <v>5</v>
      </c>
      <c r="E31" s="793">
        <v>1</v>
      </c>
      <c r="F31" s="1033" t="s">
        <v>455</v>
      </c>
      <c r="G31" s="797"/>
      <c r="H31" s="324"/>
      <c r="I31" s="733"/>
      <c r="J31" s="324">
        <v>48</v>
      </c>
      <c r="K31" s="698"/>
      <c r="L31" s="705"/>
      <c r="M31" s="705"/>
      <c r="N31" s="706"/>
      <c r="O31" s="706"/>
      <c r="P31" s="187"/>
      <c r="Q31" s="332"/>
      <c r="R31" s="332"/>
      <c r="S31" s="332"/>
      <c r="T31" s="332"/>
      <c r="U31" s="332"/>
      <c r="V31" s="332"/>
      <c r="W31" s="332"/>
      <c r="X31" s="332"/>
      <c r="Y31" s="332"/>
      <c r="Z31" s="324"/>
      <c r="AA31" s="168">
        <v>2</v>
      </c>
      <c r="AB31" s="332"/>
      <c r="AC31" s="157"/>
      <c r="AD31" s="324"/>
      <c r="AE31" s="187">
        <v>2</v>
      </c>
      <c r="AF31" s="1159">
        <f>SUM(J31:AE31)</f>
        <v>52</v>
      </c>
      <c r="AG31" s="603"/>
      <c r="AH31" s="324"/>
      <c r="AI31" s="185"/>
      <c r="AJ31" s="185"/>
    </row>
    <row r="32" spans="1:36" s="156" customFormat="1" ht="21" customHeight="1" x14ac:dyDescent="0.25">
      <c r="A32" s="704"/>
      <c r="B32" s="782" t="s">
        <v>527</v>
      </c>
      <c r="C32" s="1059">
        <v>1</v>
      </c>
      <c r="D32" s="792">
        <v>5</v>
      </c>
      <c r="E32" s="793">
        <v>1</v>
      </c>
      <c r="F32" s="1033" t="s">
        <v>526</v>
      </c>
      <c r="G32" s="797"/>
      <c r="H32" s="324"/>
      <c r="I32" s="733"/>
      <c r="J32" s="324">
        <v>48</v>
      </c>
      <c r="K32" s="698"/>
      <c r="L32" s="705"/>
      <c r="M32" s="705"/>
      <c r="N32" s="706"/>
      <c r="O32" s="706"/>
      <c r="P32" s="187"/>
      <c r="Q32" s="332"/>
      <c r="R32" s="332"/>
      <c r="S32" s="332"/>
      <c r="T32" s="332"/>
      <c r="U32" s="332"/>
      <c r="V32" s="332"/>
      <c r="W32" s="332"/>
      <c r="X32" s="332"/>
      <c r="Y32" s="332"/>
      <c r="Z32" s="324"/>
      <c r="AA32" s="168">
        <v>2</v>
      </c>
      <c r="AB32" s="332"/>
      <c r="AC32" s="157"/>
      <c r="AD32" s="324"/>
      <c r="AE32" s="187">
        <v>2</v>
      </c>
      <c r="AF32" s="1159">
        <f>SUM(J32:AE32)</f>
        <v>52</v>
      </c>
      <c r="AG32" s="603"/>
      <c r="AH32" s="324"/>
      <c r="AI32" s="185"/>
      <c r="AJ32" s="185"/>
    </row>
    <row r="33" spans="1:36" ht="31.5" x14ac:dyDescent="0.25">
      <c r="A33" s="1146"/>
      <c r="B33" s="1064" t="s">
        <v>153</v>
      </c>
      <c r="C33" s="133">
        <v>1</v>
      </c>
      <c r="D33" s="133">
        <v>10</v>
      </c>
      <c r="E33" s="133">
        <v>1</v>
      </c>
      <c r="F33" s="133">
        <v>1</v>
      </c>
      <c r="G33" s="853"/>
      <c r="H33" s="324"/>
      <c r="I33" s="490"/>
      <c r="J33" s="490"/>
      <c r="K33" s="324"/>
      <c r="L33" s="490"/>
      <c r="M33" s="490"/>
      <c r="N33" s="490"/>
      <c r="O33" s="1079"/>
      <c r="P33" s="490"/>
      <c r="Q33" s="490"/>
      <c r="R33" s="490"/>
      <c r="S33" s="490"/>
      <c r="T33" s="490"/>
      <c r="U33" s="490"/>
      <c r="V33" s="133">
        <v>70</v>
      </c>
      <c r="W33" s="490"/>
      <c r="X33" s="490"/>
      <c r="Y33" s="324"/>
      <c r="Z33" s="324"/>
      <c r="AA33" s="195"/>
      <c r="AB33" s="324"/>
      <c r="AC33" s="195"/>
      <c r="AD33" s="324"/>
      <c r="AE33" s="324"/>
      <c r="AF33" s="399">
        <f t="shared" ref="AF33:AF37" si="1">SUM(H33:AE33)</f>
        <v>70</v>
      </c>
      <c r="AG33" s="193"/>
      <c r="AH33" s="193"/>
    </row>
    <row r="34" spans="1:36" ht="21" x14ac:dyDescent="0.25">
      <c r="A34" s="1146"/>
      <c r="B34" s="1064" t="s">
        <v>152</v>
      </c>
      <c r="C34" s="133">
        <v>1</v>
      </c>
      <c r="D34" s="133">
        <v>10</v>
      </c>
      <c r="E34" s="133"/>
      <c r="F34" s="133"/>
      <c r="G34" s="853"/>
      <c r="H34" s="324"/>
      <c r="I34" s="490"/>
      <c r="J34" s="490"/>
      <c r="K34" s="324"/>
      <c r="L34" s="490"/>
      <c r="M34" s="490"/>
      <c r="N34" s="490"/>
      <c r="O34" s="490"/>
      <c r="P34" s="490"/>
      <c r="Q34" s="490"/>
      <c r="R34" s="490"/>
      <c r="S34" s="490"/>
      <c r="T34" s="490"/>
      <c r="U34" s="204">
        <v>300</v>
      </c>
      <c r="V34" s="133"/>
      <c r="W34" s="204"/>
      <c r="X34" s="204"/>
      <c r="Y34" s="212"/>
      <c r="Z34" s="212"/>
      <c r="AA34" s="416"/>
      <c r="AB34" s="212"/>
      <c r="AC34" s="416"/>
      <c r="AD34" s="212"/>
      <c r="AE34" s="212"/>
      <c r="AF34" s="399">
        <f t="shared" si="1"/>
        <v>300</v>
      </c>
      <c r="AG34" s="193"/>
      <c r="AH34" s="193"/>
    </row>
    <row r="35" spans="1:36" ht="21" x14ac:dyDescent="0.25">
      <c r="A35" s="1146"/>
      <c r="B35" s="1064" t="s">
        <v>154</v>
      </c>
      <c r="C35" s="133">
        <v>1</v>
      </c>
      <c r="D35" s="133">
        <v>10</v>
      </c>
      <c r="E35" s="133">
        <v>1</v>
      </c>
      <c r="F35" s="133">
        <v>1</v>
      </c>
      <c r="G35" s="853"/>
      <c r="H35" s="324"/>
      <c r="I35" s="490"/>
      <c r="J35" s="490"/>
      <c r="K35" s="324"/>
      <c r="L35" s="490"/>
      <c r="M35" s="490"/>
      <c r="N35" s="490"/>
      <c r="O35" s="490"/>
      <c r="P35" s="490"/>
      <c r="Q35" s="490"/>
      <c r="R35" s="490"/>
      <c r="S35" s="490"/>
      <c r="T35" s="490"/>
      <c r="U35" s="490"/>
      <c r="V35" s="490"/>
      <c r="W35" s="490"/>
      <c r="X35" s="490"/>
      <c r="Y35" s="324"/>
      <c r="Z35" s="324"/>
      <c r="AA35" s="195"/>
      <c r="AB35" s="324"/>
      <c r="AC35" s="161">
        <v>100</v>
      </c>
      <c r="AD35" s="401"/>
      <c r="AE35" s="401"/>
      <c r="AF35" s="399">
        <f t="shared" si="1"/>
        <v>100</v>
      </c>
      <c r="AG35" s="193"/>
      <c r="AH35" s="193"/>
    </row>
    <row r="36" spans="1:36" ht="31.5" x14ac:dyDescent="0.25">
      <c r="A36" s="1146"/>
      <c r="B36" s="1064" t="s">
        <v>158</v>
      </c>
      <c r="C36" s="133">
        <v>1</v>
      </c>
      <c r="D36" s="133">
        <v>10</v>
      </c>
      <c r="E36" s="133">
        <v>1</v>
      </c>
      <c r="F36" s="133">
        <v>1</v>
      </c>
      <c r="G36" s="853"/>
      <c r="H36" s="324"/>
      <c r="I36" s="490"/>
      <c r="J36" s="490"/>
      <c r="K36" s="324"/>
      <c r="L36" s="490"/>
      <c r="M36" s="216">
        <v>2</v>
      </c>
      <c r="N36" s="216"/>
      <c r="O36" s="216"/>
      <c r="P36" s="133">
        <v>2</v>
      </c>
      <c r="Q36" s="490"/>
      <c r="R36" s="490"/>
      <c r="S36" s="490"/>
      <c r="T36" s="490"/>
      <c r="U36" s="490"/>
      <c r="V36" s="490"/>
      <c r="W36" s="490"/>
      <c r="X36" s="490"/>
      <c r="Y36" s="324"/>
      <c r="Z36" s="324"/>
      <c r="AA36" s="195"/>
      <c r="AB36" s="324"/>
      <c r="AC36" s="153"/>
      <c r="AD36" s="324"/>
      <c r="AE36" s="324"/>
      <c r="AF36" s="399">
        <f t="shared" si="1"/>
        <v>4</v>
      </c>
      <c r="AG36" s="193"/>
      <c r="AH36" s="193"/>
    </row>
    <row r="37" spans="1:36" ht="31.5" x14ac:dyDescent="0.25">
      <c r="A37" s="1146"/>
      <c r="B37" s="1064" t="s">
        <v>159</v>
      </c>
      <c r="C37" s="133">
        <v>1</v>
      </c>
      <c r="D37" s="133">
        <v>10</v>
      </c>
      <c r="E37" s="133"/>
      <c r="F37" s="133"/>
      <c r="G37" s="853"/>
      <c r="H37" s="324"/>
      <c r="I37" s="490"/>
      <c r="J37" s="490"/>
      <c r="K37" s="324"/>
      <c r="L37" s="490"/>
      <c r="M37" s="216"/>
      <c r="N37" s="216"/>
      <c r="O37" s="216"/>
      <c r="P37" s="133"/>
      <c r="Q37" s="490"/>
      <c r="R37" s="490"/>
      <c r="S37" s="490"/>
      <c r="T37" s="490">
        <v>50</v>
      </c>
      <c r="U37" s="133"/>
      <c r="V37" s="490"/>
      <c r="W37" s="490"/>
      <c r="X37" s="490"/>
      <c r="Y37" s="324"/>
      <c r="Z37" s="324"/>
      <c r="AA37" s="195"/>
      <c r="AB37" s="324"/>
      <c r="AC37" s="153"/>
      <c r="AD37" s="324"/>
      <c r="AE37" s="324"/>
      <c r="AF37" s="399">
        <f t="shared" si="1"/>
        <v>50</v>
      </c>
      <c r="AG37" s="193"/>
      <c r="AH37" s="193"/>
    </row>
    <row r="38" spans="1:36" x14ac:dyDescent="0.25">
      <c r="A38" s="937"/>
      <c r="B38" s="1147" t="s">
        <v>48</v>
      </c>
      <c r="C38" s="199"/>
      <c r="D38" s="199"/>
      <c r="E38" s="199"/>
      <c r="F38" s="199"/>
      <c r="G38" s="197"/>
      <c r="H38" s="125"/>
      <c r="I38" s="125"/>
      <c r="J38" s="125">
        <f>SUM(J31:J37)</f>
        <v>96</v>
      </c>
      <c r="K38" s="193"/>
      <c r="L38" s="125"/>
      <c r="M38" s="125">
        <v>2</v>
      </c>
      <c r="N38" s="125"/>
      <c r="O38" s="133"/>
      <c r="P38" s="125">
        <f>SUM(P33:P37)</f>
        <v>2</v>
      </c>
      <c r="Q38" s="125"/>
      <c r="R38" s="125"/>
      <c r="S38" s="125"/>
      <c r="T38" s="125">
        <v>50</v>
      </c>
      <c r="U38" s="125">
        <f>SUM(U33:U37)</f>
        <v>300</v>
      </c>
      <c r="V38" s="125">
        <f>SUM(V33:V37)</f>
        <v>70</v>
      </c>
      <c r="W38" s="125"/>
      <c r="X38" s="125"/>
      <c r="Y38" s="125"/>
      <c r="Z38" s="125"/>
      <c r="AA38" s="431">
        <f>SUM(AA31:AA37)</f>
        <v>4</v>
      </c>
      <c r="AB38" s="125"/>
      <c r="AC38" s="431">
        <v>100</v>
      </c>
      <c r="AD38" s="125"/>
      <c r="AE38" s="125">
        <f>SUM(AE31:AE37)</f>
        <v>4</v>
      </c>
      <c r="AF38" s="330">
        <f>SUM(J38:AE38)</f>
        <v>628</v>
      </c>
      <c r="AG38" s="193"/>
      <c r="AH38" s="193"/>
    </row>
    <row r="39" spans="1:36" x14ac:dyDescent="0.25">
      <c r="A39" s="937"/>
      <c r="B39" s="125" t="s">
        <v>44</v>
      </c>
      <c r="C39" s="193"/>
      <c r="D39" s="193"/>
      <c r="E39" s="193"/>
      <c r="F39" s="193"/>
      <c r="G39" s="397"/>
      <c r="H39" s="193"/>
      <c r="I39" s="193"/>
      <c r="J39" s="193"/>
      <c r="K39" s="193"/>
      <c r="L39" s="248"/>
      <c r="M39" s="193"/>
      <c r="N39" s="193"/>
      <c r="O39" s="1108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88"/>
      <c r="AB39" s="193"/>
      <c r="AC39" s="188"/>
      <c r="AD39" s="193"/>
      <c r="AE39" s="193"/>
      <c r="AF39" s="286"/>
      <c r="AG39" s="193"/>
      <c r="AH39" s="193"/>
    </row>
    <row r="40" spans="1:36" s="156" customFormat="1" ht="43.5" customHeight="1" x14ac:dyDescent="0.25">
      <c r="A40" s="448"/>
      <c r="B40" s="808" t="s">
        <v>521</v>
      </c>
      <c r="C40" s="1059">
        <v>1</v>
      </c>
      <c r="D40" s="792">
        <v>10</v>
      </c>
      <c r="E40" s="793">
        <v>1</v>
      </c>
      <c r="F40" s="1033" t="s">
        <v>455</v>
      </c>
      <c r="G40" s="1152">
        <v>14</v>
      </c>
      <c r="H40" s="212">
        <v>21</v>
      </c>
      <c r="I40" s="1160"/>
      <c r="J40" s="212"/>
      <c r="K40" s="698"/>
      <c r="L40" s="705">
        <v>30</v>
      </c>
      <c r="M40" s="705"/>
      <c r="N40" s="706"/>
      <c r="O40" s="706"/>
      <c r="P40" s="187"/>
      <c r="Q40" s="332"/>
      <c r="R40" s="332"/>
      <c r="S40" s="332">
        <v>50</v>
      </c>
      <c r="T40" s="332"/>
      <c r="U40" s="332"/>
      <c r="V40" s="332"/>
      <c r="W40" s="332"/>
      <c r="X40" s="332"/>
      <c r="Y40" s="332"/>
      <c r="Z40" s="324"/>
      <c r="AA40" s="168">
        <v>3</v>
      </c>
      <c r="AB40" s="332"/>
      <c r="AC40" s="157"/>
      <c r="AD40" s="324"/>
      <c r="AE40" s="187">
        <v>6</v>
      </c>
      <c r="AF40" s="1159">
        <f t="shared" ref="AF40:AF46" si="2">SUM(H40:AE40)</f>
        <v>110</v>
      </c>
      <c r="AG40" s="398"/>
      <c r="AH40" s="324"/>
      <c r="AI40" s="185"/>
      <c r="AJ40" s="185"/>
    </row>
    <row r="41" spans="1:36" s="156" customFormat="1" ht="22.5" customHeight="1" x14ac:dyDescent="0.25">
      <c r="A41" s="745"/>
      <c r="B41" s="782" t="s">
        <v>525</v>
      </c>
      <c r="C41" s="1059">
        <v>1</v>
      </c>
      <c r="D41" s="792">
        <v>5</v>
      </c>
      <c r="E41" s="793">
        <v>1</v>
      </c>
      <c r="F41" s="1033" t="s">
        <v>455</v>
      </c>
      <c r="G41" s="797"/>
      <c r="H41" s="324"/>
      <c r="I41" s="733"/>
      <c r="J41" s="324">
        <v>44</v>
      </c>
      <c r="K41" s="698"/>
      <c r="L41" s="705"/>
      <c r="M41" s="705"/>
      <c r="N41" s="706"/>
      <c r="O41" s="706"/>
      <c r="P41" s="187"/>
      <c r="Q41" s="332"/>
      <c r="R41" s="332"/>
      <c r="S41" s="332"/>
      <c r="T41" s="332"/>
      <c r="U41" s="332"/>
      <c r="V41" s="332"/>
      <c r="W41" s="332"/>
      <c r="X41" s="332"/>
      <c r="Y41" s="332"/>
      <c r="Z41" s="324"/>
      <c r="AA41" s="168">
        <v>2</v>
      </c>
      <c r="AB41" s="332"/>
      <c r="AC41" s="157"/>
      <c r="AD41" s="324"/>
      <c r="AE41" s="187">
        <v>9</v>
      </c>
      <c r="AF41" s="1159">
        <f t="shared" si="2"/>
        <v>55</v>
      </c>
      <c r="AG41" s="603"/>
      <c r="AH41" s="324"/>
      <c r="AI41" s="185"/>
      <c r="AJ41" s="185"/>
    </row>
    <row r="42" spans="1:36" s="156" customFormat="1" ht="24" customHeight="1" x14ac:dyDescent="0.25">
      <c r="A42" s="704"/>
      <c r="B42" s="782" t="s">
        <v>527</v>
      </c>
      <c r="C42" s="1059">
        <v>1</v>
      </c>
      <c r="D42" s="792">
        <v>5</v>
      </c>
      <c r="E42" s="793">
        <v>1</v>
      </c>
      <c r="F42" s="1033" t="s">
        <v>526</v>
      </c>
      <c r="G42" s="797"/>
      <c r="H42" s="324"/>
      <c r="I42" s="733"/>
      <c r="J42" s="324">
        <v>44</v>
      </c>
      <c r="K42" s="698"/>
      <c r="L42" s="705"/>
      <c r="M42" s="705"/>
      <c r="N42" s="706"/>
      <c r="O42" s="706"/>
      <c r="P42" s="187"/>
      <c r="Q42" s="332"/>
      <c r="R42" s="332"/>
      <c r="S42" s="332"/>
      <c r="T42" s="332"/>
      <c r="U42" s="332"/>
      <c r="V42" s="332"/>
      <c r="W42" s="332"/>
      <c r="X42" s="332"/>
      <c r="Y42" s="332"/>
      <c r="Z42" s="324"/>
      <c r="AA42" s="168">
        <v>2</v>
      </c>
      <c r="AB42" s="332"/>
      <c r="AC42" s="157"/>
      <c r="AD42" s="324"/>
      <c r="AE42" s="187">
        <v>9</v>
      </c>
      <c r="AF42" s="1159">
        <f t="shared" si="2"/>
        <v>55</v>
      </c>
      <c r="AG42" s="603"/>
      <c r="AH42" s="324"/>
      <c r="AI42" s="185"/>
      <c r="AJ42" s="185"/>
    </row>
    <row r="43" spans="1:36" s="175" customFormat="1" ht="54.75" customHeight="1" x14ac:dyDescent="0.25">
      <c r="A43" s="1146"/>
      <c r="B43" s="1161" t="s">
        <v>528</v>
      </c>
      <c r="C43" s="204">
        <v>1</v>
      </c>
      <c r="D43" s="133">
        <v>10</v>
      </c>
      <c r="E43" s="133">
        <v>1</v>
      </c>
      <c r="F43" s="133">
        <v>1</v>
      </c>
      <c r="G43" s="1154">
        <v>14</v>
      </c>
      <c r="H43" s="204">
        <v>21</v>
      </c>
      <c r="I43" s="204"/>
      <c r="J43" s="204"/>
      <c r="K43" s="324"/>
      <c r="L43" s="204">
        <v>30</v>
      </c>
      <c r="M43" s="204"/>
      <c r="N43" s="204"/>
      <c r="O43" s="133"/>
      <c r="P43" s="204"/>
      <c r="Q43" s="204"/>
      <c r="R43" s="204"/>
      <c r="S43" s="133"/>
      <c r="T43" s="133"/>
      <c r="U43" s="204"/>
      <c r="V43" s="204"/>
      <c r="W43" s="204"/>
      <c r="X43" s="204"/>
      <c r="Y43" s="204"/>
      <c r="Z43" s="204"/>
      <c r="AA43" s="433">
        <v>3</v>
      </c>
      <c r="AB43" s="490"/>
      <c r="AC43" s="417"/>
      <c r="AD43" s="204"/>
      <c r="AE43" s="204">
        <v>6</v>
      </c>
      <c r="AF43" s="1158">
        <f t="shared" si="2"/>
        <v>60</v>
      </c>
      <c r="AG43" s="193"/>
      <c r="AH43" s="193"/>
      <c r="AI43" s="129"/>
      <c r="AJ43" s="129"/>
    </row>
    <row r="44" spans="1:36" ht="33" customHeight="1" x14ac:dyDescent="0.25">
      <c r="A44" s="1146"/>
      <c r="B44" s="1153" t="s">
        <v>324</v>
      </c>
      <c r="C44" s="204">
        <v>1</v>
      </c>
      <c r="D44" s="133">
        <v>5</v>
      </c>
      <c r="E44" s="133">
        <v>1</v>
      </c>
      <c r="F44" s="133">
        <v>1</v>
      </c>
      <c r="G44" s="115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>
        <v>70</v>
      </c>
      <c r="W44" s="204"/>
      <c r="X44" s="204"/>
      <c r="Y44" s="204"/>
      <c r="Z44" s="204"/>
      <c r="AA44" s="417"/>
      <c r="AB44" s="204"/>
      <c r="AC44" s="417"/>
      <c r="AD44" s="204"/>
      <c r="AE44" s="204"/>
      <c r="AF44" s="1158">
        <f t="shared" si="2"/>
        <v>70</v>
      </c>
      <c r="AG44" s="193"/>
      <c r="AH44" s="193"/>
    </row>
    <row r="45" spans="1:36" x14ac:dyDescent="0.25">
      <c r="A45" s="937"/>
      <c r="B45" s="1155" t="s">
        <v>49</v>
      </c>
      <c r="C45" s="204"/>
      <c r="D45" s="133"/>
      <c r="E45" s="133"/>
      <c r="F45" s="133"/>
      <c r="G45" s="1156"/>
      <c r="H45" s="222">
        <f>SUM(H40:H44)</f>
        <v>42</v>
      </c>
      <c r="I45" s="222"/>
      <c r="J45" s="222">
        <f>SUM(J40:J44)</f>
        <v>88</v>
      </c>
      <c r="K45" s="222"/>
      <c r="L45" s="222">
        <f>SUM(L40:L44)</f>
        <v>60</v>
      </c>
      <c r="M45" s="222"/>
      <c r="N45" s="222"/>
      <c r="O45" s="133"/>
      <c r="P45" s="222"/>
      <c r="Q45" s="222"/>
      <c r="R45" s="222"/>
      <c r="S45" s="125">
        <f>SUM(S40:S44)</f>
        <v>50</v>
      </c>
      <c r="T45" s="125"/>
      <c r="U45" s="222"/>
      <c r="V45" s="222">
        <f>SUM(V40:V44)</f>
        <v>70</v>
      </c>
      <c r="W45" s="222"/>
      <c r="X45" s="222"/>
      <c r="Y45" s="222"/>
      <c r="Z45" s="222"/>
      <c r="AA45" s="432">
        <f>SUM(AA40:AA44)</f>
        <v>10</v>
      </c>
      <c r="AB45" s="222"/>
      <c r="AC45" s="432"/>
      <c r="AD45" s="222"/>
      <c r="AE45" s="222">
        <f>SUM(AE40:AE44)</f>
        <v>30</v>
      </c>
      <c r="AF45" s="1157">
        <f>SUM(H45:AE45)</f>
        <v>350</v>
      </c>
      <c r="AG45" s="193"/>
      <c r="AH45" s="193"/>
    </row>
    <row r="46" spans="1:36" x14ac:dyDescent="0.25">
      <c r="A46" s="937"/>
      <c r="B46" s="1155" t="s">
        <v>43</v>
      </c>
      <c r="C46" s="204"/>
      <c r="D46" s="133"/>
      <c r="E46" s="133"/>
      <c r="F46" s="133"/>
      <c r="G46" s="1156"/>
      <c r="H46" s="222"/>
      <c r="I46" s="222"/>
      <c r="J46" s="222">
        <v>96</v>
      </c>
      <c r="K46" s="222"/>
      <c r="L46" s="222"/>
      <c r="M46" s="222">
        <v>2</v>
      </c>
      <c r="N46" s="222"/>
      <c r="O46" s="133"/>
      <c r="P46" s="222">
        <v>2</v>
      </c>
      <c r="Q46" s="222"/>
      <c r="R46" s="222"/>
      <c r="S46" s="125"/>
      <c r="T46" s="125">
        <v>50</v>
      </c>
      <c r="U46" s="222">
        <v>300</v>
      </c>
      <c r="V46" s="222">
        <v>70</v>
      </c>
      <c r="W46" s="222"/>
      <c r="X46" s="222"/>
      <c r="Y46" s="222"/>
      <c r="Z46" s="222"/>
      <c r="AA46" s="432">
        <v>4</v>
      </c>
      <c r="AB46" s="222"/>
      <c r="AC46" s="432">
        <v>100</v>
      </c>
      <c r="AD46" s="222"/>
      <c r="AE46" s="222">
        <v>4</v>
      </c>
      <c r="AF46" s="1157">
        <f t="shared" si="2"/>
        <v>628</v>
      </c>
      <c r="AG46" s="193"/>
      <c r="AH46" s="193"/>
    </row>
    <row r="47" spans="1:36" ht="18" customHeight="1" x14ac:dyDescent="0.25">
      <c r="A47" s="937"/>
      <c r="B47" s="1155" t="s">
        <v>530</v>
      </c>
      <c r="C47" s="204"/>
      <c r="D47" s="133"/>
      <c r="E47" s="133"/>
      <c r="F47" s="133"/>
      <c r="G47" s="1156"/>
      <c r="H47" s="222">
        <f>SUM(H45:H46)</f>
        <v>42</v>
      </c>
      <c r="I47" s="222"/>
      <c r="J47" s="222">
        <f>SUM(J45:J46)</f>
        <v>184</v>
      </c>
      <c r="K47" s="222"/>
      <c r="L47" s="222">
        <f>SUM(L45:L46)</f>
        <v>60</v>
      </c>
      <c r="M47" s="222">
        <v>2</v>
      </c>
      <c r="N47" s="222"/>
      <c r="O47" s="199"/>
      <c r="P47" s="222">
        <f>SUM(P45:P46)</f>
        <v>2</v>
      </c>
      <c r="Q47" s="222"/>
      <c r="R47" s="222"/>
      <c r="S47" s="125">
        <f>SUM(S45:S46)</f>
        <v>50</v>
      </c>
      <c r="T47" s="125">
        <v>50</v>
      </c>
      <c r="U47" s="222">
        <f>SUM(U45:U46)</f>
        <v>300</v>
      </c>
      <c r="V47" s="222">
        <f>SUM(V45:V46)</f>
        <v>140</v>
      </c>
      <c r="W47" s="222"/>
      <c r="X47" s="222"/>
      <c r="Y47" s="222"/>
      <c r="Z47" s="222"/>
      <c r="AA47" s="432">
        <f>SUM(AA45:AA46)</f>
        <v>14</v>
      </c>
      <c r="AB47" s="222"/>
      <c r="AC47" s="432">
        <v>100</v>
      </c>
      <c r="AD47" s="222"/>
      <c r="AE47" s="222">
        <f>SUM(AE45:AE46)</f>
        <v>34</v>
      </c>
      <c r="AF47" s="1158">
        <f>SUM(H47:AE47)</f>
        <v>978</v>
      </c>
      <c r="AG47" s="193"/>
      <c r="AH47" s="193"/>
    </row>
    <row r="48" spans="1:36" x14ac:dyDescent="0.25">
      <c r="A48" s="937"/>
      <c r="B48" s="63"/>
      <c r="C48" s="1162"/>
      <c r="D48" s="1162"/>
      <c r="E48" s="1162"/>
      <c r="F48" s="1162"/>
      <c r="G48" s="1156"/>
      <c r="H48" s="1157"/>
      <c r="I48" s="1979" t="s">
        <v>524</v>
      </c>
      <c r="J48" s="1980"/>
      <c r="K48" s="1980"/>
      <c r="L48" s="1980"/>
      <c r="M48" s="1980"/>
      <c r="N48" s="1980"/>
      <c r="O48" s="1980"/>
      <c r="P48" s="1980"/>
      <c r="Q48" s="1980"/>
      <c r="R48" s="1980"/>
      <c r="S48" s="1980"/>
      <c r="T48" s="1980"/>
      <c r="U48" s="1980"/>
      <c r="V48" s="1980"/>
      <c r="W48" s="1980"/>
      <c r="X48" s="1981"/>
      <c r="Y48" s="222"/>
      <c r="Z48" s="222"/>
      <c r="AA48" s="432"/>
      <c r="AB48" s="222"/>
      <c r="AC48" s="432"/>
      <c r="AD48" s="222"/>
      <c r="AE48" s="222"/>
      <c r="AF48" s="1157"/>
      <c r="AG48" s="193"/>
      <c r="AH48" s="193"/>
    </row>
    <row r="49" spans="1:36" ht="10.5" customHeight="1" x14ac:dyDescent="0.25">
      <c r="A49" s="937"/>
      <c r="B49" s="63" t="s">
        <v>43</v>
      </c>
      <c r="C49" s="1162"/>
      <c r="D49" s="1162"/>
      <c r="E49" s="1162"/>
      <c r="F49" s="1162"/>
      <c r="G49" s="1156"/>
      <c r="H49" s="1157"/>
      <c r="I49" s="330"/>
      <c r="J49" s="1163"/>
      <c r="K49" s="1163"/>
      <c r="L49" s="1163"/>
      <c r="M49" s="1163"/>
      <c r="N49" s="1163"/>
      <c r="O49" s="1164"/>
      <c r="P49" s="1163"/>
      <c r="Q49" s="1163"/>
      <c r="R49" s="1163"/>
      <c r="S49" s="1163"/>
      <c r="T49" s="1163"/>
      <c r="U49" s="1163"/>
      <c r="V49" s="1163"/>
      <c r="W49" s="1163"/>
      <c r="X49" s="344"/>
      <c r="Y49" s="222"/>
      <c r="Z49" s="222"/>
      <c r="AA49" s="432"/>
      <c r="AB49" s="222"/>
      <c r="AC49" s="432"/>
      <c r="AD49" s="222"/>
      <c r="AE49" s="222"/>
      <c r="AF49" s="1157"/>
      <c r="AG49" s="193"/>
      <c r="AH49" s="193"/>
    </row>
    <row r="50" spans="1:36" ht="31.5" customHeight="1" x14ac:dyDescent="0.25">
      <c r="A50" s="193"/>
      <c r="B50" s="1165" t="s">
        <v>522</v>
      </c>
      <c r="C50" s="222" t="s">
        <v>631</v>
      </c>
      <c r="D50" s="222">
        <v>6</v>
      </c>
      <c r="E50" s="222"/>
      <c r="F50" s="222"/>
      <c r="G50" s="1156">
        <v>16</v>
      </c>
      <c r="H50" s="222">
        <v>24</v>
      </c>
      <c r="I50" s="222"/>
      <c r="J50" s="222"/>
      <c r="K50" s="222"/>
      <c r="L50" s="222">
        <v>32</v>
      </c>
      <c r="M50" s="222"/>
      <c r="N50" s="222"/>
      <c r="O50" s="213"/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222"/>
      <c r="AA50" s="432">
        <v>2</v>
      </c>
      <c r="AB50" s="222"/>
      <c r="AC50" s="432"/>
      <c r="AD50" s="222"/>
      <c r="AE50" s="222">
        <v>5</v>
      </c>
      <c r="AF50" s="1157">
        <f>SUM(H50:AE50)</f>
        <v>63</v>
      </c>
      <c r="AG50" s="193"/>
      <c r="AH50" s="193"/>
    </row>
    <row r="51" spans="1:36" ht="34.5" customHeight="1" x14ac:dyDescent="0.25">
      <c r="A51" s="193"/>
      <c r="B51" s="1165" t="s">
        <v>523</v>
      </c>
      <c r="C51" s="222">
        <v>1</v>
      </c>
      <c r="D51" s="222">
        <v>6</v>
      </c>
      <c r="E51" s="222"/>
      <c r="F51" s="222"/>
      <c r="G51" s="1156"/>
      <c r="H51" s="222"/>
      <c r="I51" s="222"/>
      <c r="J51" s="222"/>
      <c r="K51" s="222"/>
      <c r="L51" s="222">
        <v>32</v>
      </c>
      <c r="M51" s="222"/>
      <c r="N51" s="222"/>
      <c r="O51" s="213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432">
        <v>2</v>
      </c>
      <c r="AB51" s="222"/>
      <c r="AC51" s="432"/>
      <c r="AD51" s="222"/>
      <c r="AE51" s="222">
        <v>5</v>
      </c>
      <c r="AF51" s="1157">
        <f>SUM(H51:AE51)</f>
        <v>39</v>
      </c>
      <c r="AG51" s="193"/>
      <c r="AH51" s="193"/>
    </row>
    <row r="52" spans="1:36" ht="12.75" customHeight="1" x14ac:dyDescent="0.25">
      <c r="A52" s="193"/>
      <c r="B52" s="1147" t="s">
        <v>48</v>
      </c>
      <c r="C52" s="222"/>
      <c r="D52" s="222"/>
      <c r="E52" s="222"/>
      <c r="F52" s="222"/>
      <c r="G52" s="1156"/>
      <c r="H52" s="222">
        <f>SUM(H50:H51)</f>
        <v>24</v>
      </c>
      <c r="I52" s="222"/>
      <c r="J52" s="222"/>
      <c r="K52" s="222"/>
      <c r="L52" s="222">
        <f>SUM(L50:L51)</f>
        <v>64</v>
      </c>
      <c r="M52" s="222"/>
      <c r="N52" s="222"/>
      <c r="O52" s="213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432">
        <f>SUM(AA50:AA51)</f>
        <v>4</v>
      </c>
      <c r="AB52" s="222"/>
      <c r="AC52" s="432"/>
      <c r="AD52" s="222"/>
      <c r="AE52" s="222">
        <f>SUM(AE50:AE51)</f>
        <v>10</v>
      </c>
      <c r="AF52" s="1157">
        <f>SUM(H52:AE52)</f>
        <v>102</v>
      </c>
      <c r="AG52" s="193"/>
      <c r="AH52" s="193"/>
    </row>
    <row r="53" spans="1:36" ht="14.25" customHeight="1" x14ac:dyDescent="0.25">
      <c r="A53" s="193"/>
      <c r="B53" s="1165" t="s">
        <v>44</v>
      </c>
      <c r="C53" s="222"/>
      <c r="D53" s="222"/>
      <c r="E53" s="222"/>
      <c r="F53" s="222"/>
      <c r="G53" s="1156"/>
      <c r="H53" s="222"/>
      <c r="I53" s="222"/>
      <c r="J53" s="222"/>
      <c r="K53" s="222"/>
      <c r="L53" s="222"/>
      <c r="M53" s="222"/>
      <c r="N53" s="222"/>
      <c r="O53" s="213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432"/>
      <c r="AB53" s="222"/>
      <c r="AC53" s="432"/>
      <c r="AD53" s="222"/>
      <c r="AE53" s="222"/>
      <c r="AF53" s="1157"/>
      <c r="AG53" s="193"/>
      <c r="AH53" s="193"/>
    </row>
    <row r="54" spans="1:36" s="203" customFormat="1" ht="31.5" customHeight="1" x14ac:dyDescent="0.25">
      <c r="A54" s="447"/>
      <c r="B54" s="1460" t="s">
        <v>150</v>
      </c>
      <c r="C54" s="1461" t="s">
        <v>631</v>
      </c>
      <c r="D54" s="1461">
        <v>6</v>
      </c>
      <c r="E54" s="1462"/>
      <c r="F54" s="1462"/>
      <c r="G54" s="1463"/>
      <c r="H54" s="1462"/>
      <c r="I54" s="1462"/>
      <c r="J54" s="1462"/>
      <c r="K54" s="1459"/>
      <c r="L54" s="1459"/>
      <c r="M54" s="1459"/>
      <c r="N54" s="1459"/>
      <c r="O54" s="1459"/>
      <c r="P54" s="1459"/>
      <c r="Q54" s="1459"/>
      <c r="R54" s="1459"/>
      <c r="S54" s="1459"/>
      <c r="T54" s="1459"/>
      <c r="U54" s="1459"/>
      <c r="V54" s="1462">
        <v>84</v>
      </c>
      <c r="W54" s="1462"/>
      <c r="X54" s="430"/>
      <c r="Y54" s="1461"/>
      <c r="Z54" s="1461"/>
      <c r="AA54" s="1461"/>
      <c r="AB54" s="1461"/>
      <c r="AC54" s="1461"/>
      <c r="AD54" s="1461"/>
      <c r="AE54" s="1461"/>
      <c r="AF54" s="1464">
        <v>84</v>
      </c>
      <c r="AG54" s="447"/>
      <c r="AH54" s="447"/>
    </row>
    <row r="55" spans="1:36" ht="12" customHeight="1" x14ac:dyDescent="0.25">
      <c r="A55" s="193"/>
      <c r="B55" s="234" t="s">
        <v>49</v>
      </c>
      <c r="C55" s="239"/>
      <c r="D55" s="239"/>
      <c r="E55" s="239"/>
      <c r="F55" s="239"/>
      <c r="G55" s="590"/>
      <c r="H55" s="239"/>
      <c r="I55" s="239"/>
      <c r="J55" s="239"/>
      <c r="K55" s="239"/>
      <c r="L55" s="239"/>
      <c r="M55" s="239"/>
      <c r="N55" s="239"/>
      <c r="O55" s="824"/>
      <c r="P55" s="239"/>
      <c r="Q55" s="239"/>
      <c r="R55" s="239"/>
      <c r="S55" s="239"/>
      <c r="T55" s="239"/>
      <c r="U55" s="239"/>
      <c r="V55" s="239">
        <v>84</v>
      </c>
      <c r="W55" s="239"/>
      <c r="X55" s="234"/>
      <c r="Y55" s="239"/>
      <c r="Z55" s="239"/>
      <c r="AA55" s="414"/>
      <c r="AB55" s="239"/>
      <c r="AC55" s="414"/>
      <c r="AD55" s="239"/>
      <c r="AE55" s="239"/>
      <c r="AF55" s="331">
        <v>84</v>
      </c>
      <c r="AG55" s="193"/>
      <c r="AH55" s="193"/>
    </row>
    <row r="56" spans="1:36" ht="12" customHeight="1" x14ac:dyDescent="0.25">
      <c r="A56" s="193"/>
      <c r="B56" s="234" t="s">
        <v>43</v>
      </c>
      <c r="C56" s="239"/>
      <c r="D56" s="239"/>
      <c r="E56" s="239"/>
      <c r="F56" s="239"/>
      <c r="G56" s="590"/>
      <c r="H56" s="239">
        <v>24</v>
      </c>
      <c r="I56" s="239"/>
      <c r="J56" s="239"/>
      <c r="K56" s="239"/>
      <c r="L56" s="239">
        <v>64</v>
      </c>
      <c r="M56" s="239"/>
      <c r="N56" s="239"/>
      <c r="O56" s="824"/>
      <c r="P56" s="239"/>
      <c r="Q56" s="239"/>
      <c r="R56" s="239"/>
      <c r="S56" s="239"/>
      <c r="T56" s="239"/>
      <c r="U56" s="239"/>
      <c r="V56" s="239"/>
      <c r="W56" s="239"/>
      <c r="X56" s="234"/>
      <c r="Y56" s="239"/>
      <c r="Z56" s="239"/>
      <c r="AA56" s="414">
        <v>4</v>
      </c>
      <c r="AB56" s="239"/>
      <c r="AC56" s="414"/>
      <c r="AD56" s="239"/>
      <c r="AE56" s="239">
        <v>10</v>
      </c>
      <c r="AF56" s="331">
        <f>SUM(H56:AE56)</f>
        <v>102</v>
      </c>
      <c r="AG56" s="193"/>
      <c r="AH56" s="193"/>
    </row>
    <row r="57" spans="1:36" x14ac:dyDescent="0.25">
      <c r="A57" s="193"/>
      <c r="B57" s="234" t="s">
        <v>529</v>
      </c>
      <c r="C57" s="239"/>
      <c r="D57" s="239"/>
      <c r="E57" s="239"/>
      <c r="F57" s="239"/>
      <c r="G57" s="197"/>
      <c r="H57" s="125">
        <f>SUM(H55:H56)</f>
        <v>24</v>
      </c>
      <c r="I57" s="222"/>
      <c r="J57" s="239"/>
      <c r="K57" s="239"/>
      <c r="L57" s="239">
        <f>SUM(L55:L56)</f>
        <v>64</v>
      </c>
      <c r="M57" s="239"/>
      <c r="N57" s="239"/>
      <c r="O57" s="199"/>
      <c r="P57" s="239"/>
      <c r="Q57" s="239"/>
      <c r="R57" s="239"/>
      <c r="S57" s="239"/>
      <c r="T57" s="239"/>
      <c r="U57" s="239"/>
      <c r="V57" s="239">
        <f>SUM(V55:V56)</f>
        <v>84</v>
      </c>
      <c r="W57" s="239"/>
      <c r="X57" s="234"/>
      <c r="Y57" s="239"/>
      <c r="Z57" s="239"/>
      <c r="AA57" s="414">
        <f>SUM(AA55:AA56)</f>
        <v>4</v>
      </c>
      <c r="AB57" s="239"/>
      <c r="AC57" s="414"/>
      <c r="AD57" s="239"/>
      <c r="AE57" s="239">
        <f>SUM(AE55:AE56)</f>
        <v>10</v>
      </c>
      <c r="AF57" s="1168">
        <f>SUM(AF55:AF56)</f>
        <v>186</v>
      </c>
      <c r="AG57" s="193"/>
      <c r="AH57" s="193"/>
    </row>
    <row r="58" spans="1:36" x14ac:dyDescent="0.25">
      <c r="A58" s="1121"/>
      <c r="B58" s="1122"/>
      <c r="C58" s="1123" t="s">
        <v>519</v>
      </c>
      <c r="D58" s="1123"/>
      <c r="E58" s="1123"/>
      <c r="F58" s="1123"/>
      <c r="G58" s="1124"/>
      <c r="H58" s="1123"/>
      <c r="I58" s="1123"/>
      <c r="J58" s="1123"/>
      <c r="K58" s="1123"/>
      <c r="L58" s="1123"/>
      <c r="M58" s="1123"/>
      <c r="N58" s="1123"/>
      <c r="O58" s="1125"/>
      <c r="P58" s="1123"/>
      <c r="Q58" s="1123"/>
      <c r="R58" s="1123"/>
      <c r="S58" s="1123"/>
      <c r="T58" s="1123"/>
      <c r="U58" s="1123"/>
      <c r="V58" s="1123"/>
      <c r="W58" s="1123"/>
      <c r="X58" s="1123"/>
      <c r="Y58" s="1123"/>
      <c r="Z58" s="1126"/>
      <c r="AA58" s="436"/>
      <c r="AB58" s="1127"/>
      <c r="AC58" s="1474"/>
      <c r="AD58" s="1964" t="s">
        <v>146</v>
      </c>
      <c r="AE58" s="1964"/>
      <c r="AF58" s="1964"/>
      <c r="AG58" s="193"/>
      <c r="AH58" s="193"/>
    </row>
    <row r="59" spans="1:36" x14ac:dyDescent="0.25">
      <c r="A59" s="1120"/>
      <c r="B59" s="291" t="s">
        <v>43</v>
      </c>
      <c r="C59" s="1138"/>
      <c r="D59" s="489"/>
      <c r="E59" s="489"/>
      <c r="F59" s="489"/>
      <c r="G59" s="1139"/>
      <c r="H59" s="1138"/>
      <c r="I59" s="1138"/>
      <c r="J59" s="489"/>
      <c r="K59" s="489"/>
      <c r="L59" s="489"/>
      <c r="M59" s="489"/>
      <c r="N59" s="489"/>
      <c r="O59" s="1140"/>
      <c r="P59" s="489"/>
      <c r="Q59" s="489"/>
      <c r="R59" s="489"/>
      <c r="S59" s="489"/>
      <c r="T59" s="489"/>
      <c r="U59" s="489"/>
      <c r="V59" s="489"/>
      <c r="W59" s="489"/>
      <c r="X59" s="489"/>
      <c r="Y59" s="489"/>
      <c r="Z59" s="489"/>
      <c r="AA59" s="440"/>
      <c r="AB59" s="1138"/>
      <c r="AC59" s="429"/>
      <c r="AD59" s="489"/>
      <c r="AE59" s="1138"/>
      <c r="AF59" s="1141"/>
      <c r="AG59" s="193"/>
      <c r="AH59" s="193"/>
    </row>
    <row r="60" spans="1:36" s="175" customFormat="1" ht="22.5" customHeight="1" x14ac:dyDescent="0.25">
      <c r="A60" s="448"/>
      <c r="B60" s="782" t="s">
        <v>520</v>
      </c>
      <c r="C60" s="775">
        <v>1</v>
      </c>
      <c r="D60" s="776">
        <v>5</v>
      </c>
      <c r="E60" s="777">
        <v>1</v>
      </c>
      <c r="F60" s="8" t="s">
        <v>455</v>
      </c>
      <c r="G60" s="778"/>
      <c r="H60" s="588"/>
      <c r="I60" s="1169"/>
      <c r="J60" s="45"/>
      <c r="K60" s="123"/>
      <c r="L60" s="705"/>
      <c r="M60" s="687"/>
      <c r="N60" s="689"/>
      <c r="O60" s="689"/>
      <c r="P60" s="603"/>
      <c r="Q60" s="359"/>
      <c r="R60" s="359"/>
      <c r="S60" s="359"/>
      <c r="T60" s="359"/>
      <c r="U60" s="359"/>
      <c r="V60" s="359"/>
      <c r="W60" s="359"/>
      <c r="X60" s="359"/>
      <c r="Y60" s="359"/>
      <c r="Z60" s="689"/>
      <c r="AA60" s="157"/>
      <c r="AB60" s="332"/>
      <c r="AC60" s="169"/>
      <c r="AD60" s="187"/>
      <c r="AE60" s="123"/>
      <c r="AF60" s="1159" t="s">
        <v>572</v>
      </c>
      <c r="AG60" s="193"/>
      <c r="AH60" s="193"/>
      <c r="AI60" s="129"/>
      <c r="AJ60" s="129"/>
    </row>
    <row r="61" spans="1:36" x14ac:dyDescent="0.25">
      <c r="B61" s="1170" t="s">
        <v>532</v>
      </c>
      <c r="C61" s="193"/>
      <c r="D61" s="193"/>
      <c r="E61" s="193"/>
      <c r="F61" s="193"/>
      <c r="G61" s="936"/>
      <c r="H61" s="234"/>
      <c r="I61" s="234"/>
      <c r="J61" s="45"/>
      <c r="K61" s="123"/>
      <c r="L61" s="705"/>
      <c r="M61" s="687"/>
      <c r="N61" s="689"/>
      <c r="O61" s="689"/>
      <c r="P61" s="603"/>
      <c r="Q61" s="359"/>
      <c r="R61" s="359"/>
      <c r="S61" s="359"/>
      <c r="T61" s="359"/>
      <c r="U61" s="359"/>
      <c r="V61" s="359"/>
      <c r="W61" s="359"/>
      <c r="X61" s="359"/>
      <c r="Y61" s="359"/>
      <c r="Z61" s="689"/>
      <c r="AA61" s="157"/>
      <c r="AB61" s="332"/>
      <c r="AC61" s="169"/>
      <c r="AD61" s="187"/>
      <c r="AE61" s="123"/>
      <c r="AF61" s="1159"/>
      <c r="AG61" s="193"/>
      <c r="AH61" s="193"/>
    </row>
    <row r="62" spans="1:36" x14ac:dyDescent="0.25">
      <c r="A62" s="1121"/>
      <c r="B62" s="1122"/>
      <c r="C62" s="1123" t="s">
        <v>516</v>
      </c>
      <c r="D62" s="1123"/>
      <c r="E62" s="1123"/>
      <c r="F62" s="1123"/>
      <c r="G62" s="1124"/>
      <c r="H62" s="1123"/>
      <c r="I62" s="1123"/>
      <c r="J62" s="1123"/>
      <c r="K62" s="1123"/>
      <c r="L62" s="1123"/>
      <c r="M62" s="1123"/>
      <c r="N62" s="1123"/>
      <c r="O62" s="1125"/>
      <c r="P62" s="1123"/>
      <c r="Q62" s="1123"/>
      <c r="R62" s="1123"/>
      <c r="S62" s="1123"/>
      <c r="T62" s="1123"/>
      <c r="U62" s="1123"/>
      <c r="V62" s="1123"/>
      <c r="W62" s="1123"/>
      <c r="X62" s="1123"/>
      <c r="Y62" s="1123"/>
      <c r="Z62" s="1126"/>
      <c r="AA62" s="436"/>
      <c r="AB62" s="1127"/>
      <c r="AC62" s="1474"/>
      <c r="AD62" s="1964" t="s">
        <v>146</v>
      </c>
      <c r="AE62" s="1964"/>
      <c r="AF62" s="1964"/>
      <c r="AG62" s="193"/>
      <c r="AH62" s="193"/>
    </row>
    <row r="63" spans="1:36" x14ac:dyDescent="0.25">
      <c r="A63" s="1120"/>
      <c r="B63" s="291" t="s">
        <v>43</v>
      </c>
      <c r="C63" s="1138"/>
      <c r="D63" s="489"/>
      <c r="E63" s="489"/>
      <c r="F63" s="489"/>
      <c r="G63" s="1139"/>
      <c r="H63" s="1138"/>
      <c r="I63" s="1138"/>
      <c r="J63" s="489"/>
      <c r="K63" s="489"/>
      <c r="L63" s="489"/>
      <c r="M63" s="489"/>
      <c r="N63" s="489"/>
      <c r="O63" s="1140"/>
      <c r="P63" s="489"/>
      <c r="Q63" s="489"/>
      <c r="R63" s="489"/>
      <c r="S63" s="489"/>
      <c r="T63" s="489"/>
      <c r="U63" s="489"/>
      <c r="V63" s="489"/>
      <c r="W63" s="489"/>
      <c r="X63" s="489"/>
      <c r="Y63" s="489"/>
      <c r="Z63" s="489"/>
      <c r="AA63" s="440"/>
      <c r="AB63" s="1138"/>
      <c r="AC63" s="429"/>
      <c r="AD63" s="489"/>
      <c r="AE63" s="1138"/>
      <c r="AF63" s="1141"/>
      <c r="AG63" s="193"/>
      <c r="AH63" s="193"/>
    </row>
    <row r="64" spans="1:36" s="175" customFormat="1" ht="33.75" customHeight="1" x14ac:dyDescent="0.25">
      <c r="A64" s="1120"/>
      <c r="B64" s="1171" t="s">
        <v>147</v>
      </c>
      <c r="C64" s="1138">
        <v>2</v>
      </c>
      <c r="D64" s="489">
        <v>9</v>
      </c>
      <c r="E64" s="489"/>
      <c r="F64" s="489"/>
      <c r="G64" s="1139">
        <v>8</v>
      </c>
      <c r="H64" s="1138">
        <v>12</v>
      </c>
      <c r="I64" s="1138"/>
      <c r="J64" s="489"/>
      <c r="K64" s="489"/>
      <c r="L64" s="489">
        <v>11</v>
      </c>
      <c r="M64" s="489">
        <v>1</v>
      </c>
      <c r="N64" s="489">
        <v>2</v>
      </c>
      <c r="O64" s="1140"/>
      <c r="P64" s="489">
        <v>3</v>
      </c>
      <c r="Q64" s="489"/>
      <c r="R64" s="489"/>
      <c r="S64" s="489"/>
      <c r="T64" s="489"/>
      <c r="U64" s="489"/>
      <c r="V64" s="489"/>
      <c r="W64" s="489"/>
      <c r="X64" s="489"/>
      <c r="Y64" s="489"/>
      <c r="Z64" s="489"/>
      <c r="AA64" s="440">
        <v>3</v>
      </c>
      <c r="AB64" s="1138"/>
      <c r="AC64" s="429"/>
      <c r="AD64" s="489"/>
      <c r="AE64" s="1138">
        <v>3</v>
      </c>
      <c r="AF64" s="1141">
        <f>SUM(H64:AE64)</f>
        <v>35</v>
      </c>
      <c r="AG64" s="193"/>
      <c r="AH64" s="193"/>
      <c r="AI64" s="129"/>
      <c r="AJ64" s="129"/>
    </row>
    <row r="65" spans="1:37" s="175" customFormat="1" ht="43.5" x14ac:dyDescent="0.25">
      <c r="A65" s="937"/>
      <c r="B65" s="1153" t="s">
        <v>326</v>
      </c>
      <c r="C65" s="204">
        <v>2</v>
      </c>
      <c r="D65" s="133">
        <v>9</v>
      </c>
      <c r="E65" s="133"/>
      <c r="F65" s="133"/>
      <c r="G65" s="397">
        <v>6</v>
      </c>
      <c r="H65" s="193">
        <v>9</v>
      </c>
      <c r="I65" s="193"/>
      <c r="J65" s="193">
        <v>33</v>
      </c>
      <c r="K65" s="193"/>
      <c r="L65" s="193"/>
      <c r="M65" s="193"/>
      <c r="N65" s="193"/>
      <c r="O65" s="133"/>
      <c r="P65" s="193"/>
      <c r="Q65" s="193"/>
      <c r="R65" s="193"/>
      <c r="S65" s="193">
        <v>45</v>
      </c>
      <c r="T65" s="193"/>
      <c r="U65" s="193"/>
      <c r="V65" s="193"/>
      <c r="W65" s="193"/>
      <c r="X65" s="193"/>
      <c r="Y65" s="193"/>
      <c r="Z65" s="204"/>
      <c r="AA65" s="417">
        <v>3</v>
      </c>
      <c r="AB65" s="204"/>
      <c r="AC65" s="417"/>
      <c r="AD65" s="204"/>
      <c r="AE65" s="193">
        <v>3</v>
      </c>
      <c r="AF65" s="1158">
        <f>SUM(H65:AE65)</f>
        <v>93</v>
      </c>
      <c r="AG65" s="193"/>
      <c r="AH65" s="193"/>
      <c r="AI65" s="129"/>
      <c r="AJ65" s="129"/>
      <c r="AK65" s="175">
        <v>18</v>
      </c>
    </row>
    <row r="66" spans="1:37" s="175" customFormat="1" ht="31.5" x14ac:dyDescent="0.25">
      <c r="A66" s="324"/>
      <c r="B66" s="1064" t="s">
        <v>148</v>
      </c>
      <c r="C66" s="133">
        <v>2</v>
      </c>
      <c r="D66" s="133">
        <v>9</v>
      </c>
      <c r="E66" s="133">
        <v>1</v>
      </c>
      <c r="F66" s="133">
        <v>1</v>
      </c>
      <c r="G66" s="578">
        <v>11</v>
      </c>
      <c r="H66" s="133">
        <v>17</v>
      </c>
      <c r="I66" s="133"/>
      <c r="J66" s="133"/>
      <c r="K66" s="324"/>
      <c r="L66" s="133">
        <v>11</v>
      </c>
      <c r="M66" s="133"/>
      <c r="N66" s="133"/>
      <c r="O66" s="133"/>
      <c r="P66" s="133"/>
      <c r="Q66" s="133"/>
      <c r="R66" s="133"/>
      <c r="S66" s="133">
        <v>45</v>
      </c>
      <c r="T66" s="133"/>
      <c r="U66" s="133"/>
      <c r="V66" s="133"/>
      <c r="W66" s="133"/>
      <c r="X66" s="133"/>
      <c r="Y66" s="133"/>
      <c r="Z66" s="133"/>
      <c r="AA66" s="161">
        <v>3</v>
      </c>
      <c r="AB66" s="133"/>
      <c r="AC66" s="161"/>
      <c r="AD66" s="133"/>
      <c r="AE66" s="133">
        <v>2</v>
      </c>
      <c r="AF66" s="399">
        <f>SUM(H66:AE66)</f>
        <v>78</v>
      </c>
      <c r="AG66" s="193"/>
      <c r="AH66" s="193"/>
      <c r="AI66" s="129"/>
      <c r="AJ66" s="129"/>
    </row>
    <row r="67" spans="1:37" s="175" customFormat="1" ht="31.5" x14ac:dyDescent="0.25">
      <c r="A67" s="324"/>
      <c r="B67" s="1064" t="s">
        <v>515</v>
      </c>
      <c r="C67" s="133">
        <v>2</v>
      </c>
      <c r="D67" s="133">
        <v>9</v>
      </c>
      <c r="E67" s="133"/>
      <c r="F67" s="133"/>
      <c r="G67" s="578"/>
      <c r="H67" s="133"/>
      <c r="I67" s="133"/>
      <c r="J67" s="133"/>
      <c r="K67" s="324"/>
      <c r="L67" s="133">
        <v>36</v>
      </c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61">
        <v>3</v>
      </c>
      <c r="AB67" s="133"/>
      <c r="AC67" s="161"/>
      <c r="AD67" s="133"/>
      <c r="AE67" s="133"/>
      <c r="AF67" s="399">
        <f>SUM(L67:AE67)</f>
        <v>39</v>
      </c>
      <c r="AG67" s="193"/>
      <c r="AH67" s="193"/>
      <c r="AI67" s="129"/>
      <c r="AJ67" s="129"/>
    </row>
    <row r="68" spans="1:37" s="175" customFormat="1" x14ac:dyDescent="0.25">
      <c r="A68" s="324"/>
      <c r="B68" s="1064" t="s">
        <v>517</v>
      </c>
      <c r="C68" s="133">
        <v>2</v>
      </c>
      <c r="D68" s="133">
        <v>9</v>
      </c>
      <c r="E68" s="133"/>
      <c r="F68" s="133"/>
      <c r="G68" s="578"/>
      <c r="H68" s="133"/>
      <c r="I68" s="133"/>
      <c r="J68" s="133"/>
      <c r="K68" s="324"/>
      <c r="L68" s="133">
        <v>22</v>
      </c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61">
        <v>3</v>
      </c>
      <c r="AB68" s="133"/>
      <c r="AC68" s="161"/>
      <c r="AD68" s="133"/>
      <c r="AE68" s="133">
        <v>8</v>
      </c>
      <c r="AF68" s="399">
        <f>SUM(L68:AE68)</f>
        <v>33</v>
      </c>
      <c r="AG68" s="193"/>
      <c r="AH68" s="193"/>
      <c r="AI68" s="129"/>
      <c r="AJ68" s="129"/>
    </row>
    <row r="69" spans="1:37" s="89" customFormat="1" ht="33" x14ac:dyDescent="0.25">
      <c r="A69" s="1146"/>
      <c r="B69" s="1153" t="s">
        <v>325</v>
      </c>
      <c r="C69" s="204">
        <v>2</v>
      </c>
      <c r="D69" s="133">
        <v>9</v>
      </c>
      <c r="E69" s="133"/>
      <c r="F69" s="133"/>
      <c r="G69" s="1154"/>
      <c r="H69" s="204"/>
      <c r="I69" s="204"/>
      <c r="J69" s="204"/>
      <c r="K69" s="324"/>
      <c r="L69" s="204"/>
      <c r="M69" s="204"/>
      <c r="N69" s="204"/>
      <c r="O69" s="213"/>
      <c r="P69" s="204"/>
      <c r="Q69" s="204"/>
      <c r="R69" s="204"/>
      <c r="S69" s="204"/>
      <c r="T69" s="204"/>
      <c r="U69" s="204"/>
      <c r="V69" s="204">
        <v>72</v>
      </c>
      <c r="W69" s="204"/>
      <c r="X69" s="204"/>
      <c r="Y69" s="204"/>
      <c r="Z69" s="204"/>
      <c r="AA69" s="417"/>
      <c r="AB69" s="204"/>
      <c r="AC69" s="417"/>
      <c r="AD69" s="204"/>
      <c r="AE69" s="204"/>
      <c r="AF69" s="399">
        <f>SUM(H69:AE69)</f>
        <v>72</v>
      </c>
      <c r="AG69" s="324"/>
      <c r="AH69" s="324"/>
      <c r="AI69" s="185"/>
      <c r="AJ69" s="185"/>
    </row>
    <row r="70" spans="1:37" s="89" customFormat="1" ht="21" x14ac:dyDescent="0.25">
      <c r="A70" s="1146"/>
      <c r="B70" s="1064" t="s">
        <v>152</v>
      </c>
      <c r="C70" s="133">
        <v>2</v>
      </c>
      <c r="D70" s="133">
        <v>9</v>
      </c>
      <c r="E70" s="133">
        <v>1</v>
      </c>
      <c r="F70" s="133">
        <v>1</v>
      </c>
      <c r="G70" s="853"/>
      <c r="H70" s="324"/>
      <c r="I70" s="490"/>
      <c r="J70" s="490"/>
      <c r="K70" s="324"/>
      <c r="L70" s="490"/>
      <c r="M70" s="490"/>
      <c r="N70" s="490"/>
      <c r="O70" s="490"/>
      <c r="P70" s="490"/>
      <c r="Q70" s="490"/>
      <c r="R70" s="490"/>
      <c r="S70" s="490"/>
      <c r="T70" s="490"/>
      <c r="U70" s="204">
        <v>270</v>
      </c>
      <c r="V70" s="133"/>
      <c r="W70" s="204"/>
      <c r="X70" s="204"/>
      <c r="Y70" s="212"/>
      <c r="Z70" s="212"/>
      <c r="AA70" s="416"/>
      <c r="AB70" s="212"/>
      <c r="AC70" s="416"/>
      <c r="AD70" s="212"/>
      <c r="AE70" s="212"/>
      <c r="AF70" s="399">
        <f>SUM(H70:AE70)</f>
        <v>270</v>
      </c>
      <c r="AG70" s="324"/>
      <c r="AH70" s="324"/>
      <c r="AI70" s="185"/>
      <c r="AJ70" s="185"/>
    </row>
    <row r="71" spans="1:37" s="89" customFormat="1" ht="28.5" customHeight="1" x14ac:dyDescent="0.25">
      <c r="A71" s="1146"/>
      <c r="B71" s="1064" t="s">
        <v>159</v>
      </c>
      <c r="C71" s="133">
        <v>2</v>
      </c>
      <c r="D71" s="133">
        <v>9</v>
      </c>
      <c r="E71" s="133">
        <v>1</v>
      </c>
      <c r="F71" s="133">
        <v>1</v>
      </c>
      <c r="G71" s="853"/>
      <c r="H71" s="324"/>
      <c r="I71" s="490"/>
      <c r="J71" s="490"/>
      <c r="K71" s="324"/>
      <c r="L71" s="490"/>
      <c r="M71" s="216"/>
      <c r="N71" s="216"/>
      <c r="O71" s="216"/>
      <c r="P71" s="133"/>
      <c r="Q71" s="490"/>
      <c r="R71" s="490"/>
      <c r="S71" s="490"/>
      <c r="T71" s="490">
        <v>50</v>
      </c>
      <c r="U71" s="133"/>
      <c r="V71" s="490"/>
      <c r="W71" s="490"/>
      <c r="X71" s="490"/>
      <c r="Y71" s="324"/>
      <c r="Z71" s="324"/>
      <c r="AA71" s="195"/>
      <c r="AB71" s="324"/>
      <c r="AC71" s="153"/>
      <c r="AD71" s="324"/>
      <c r="AE71" s="324"/>
      <c r="AF71" s="399">
        <f>SUM(H71:AE71)</f>
        <v>50</v>
      </c>
      <c r="AG71" s="324"/>
      <c r="AH71" s="324"/>
      <c r="AI71" s="185"/>
      <c r="AJ71" s="185"/>
    </row>
    <row r="72" spans="1:37" ht="15" customHeight="1" x14ac:dyDescent="0.25">
      <c r="A72" s="937"/>
      <c r="B72" s="1147" t="s">
        <v>48</v>
      </c>
      <c r="C72" s="199"/>
      <c r="D72" s="199"/>
      <c r="E72" s="199"/>
      <c r="F72" s="199"/>
      <c r="G72" s="197"/>
      <c r="H72" s="125">
        <f>SUM(H64:H71)</f>
        <v>38</v>
      </c>
      <c r="I72" s="125"/>
      <c r="J72" s="125">
        <f>SUM(J64:J71)</f>
        <v>33</v>
      </c>
      <c r="K72" s="193"/>
      <c r="L72" s="125">
        <f>SUM(L64:L71)</f>
        <v>80</v>
      </c>
      <c r="M72" s="125">
        <f>SUM(M64:M71)</f>
        <v>1</v>
      </c>
      <c r="N72" s="125">
        <f>SUM(N64:N71)</f>
        <v>2</v>
      </c>
      <c r="O72" s="133"/>
      <c r="P72" s="125">
        <f>SUM(P64:P71)</f>
        <v>3</v>
      </c>
      <c r="Q72" s="125"/>
      <c r="R72" s="125"/>
      <c r="S72" s="125">
        <f>SUM(S64:S71)</f>
        <v>90</v>
      </c>
      <c r="T72" s="125">
        <v>50</v>
      </c>
      <c r="U72" s="125">
        <f>SUM(U64:U71)</f>
        <v>270</v>
      </c>
      <c r="V72" s="125">
        <f>SUM(V64:V71)</f>
        <v>72</v>
      </c>
      <c r="W72" s="125"/>
      <c r="X72" s="125"/>
      <c r="Y72" s="125"/>
      <c r="Z72" s="125"/>
      <c r="AA72" s="431">
        <f>SUM(AA64:AA71)</f>
        <v>15</v>
      </c>
      <c r="AB72" s="125"/>
      <c r="AC72" s="431"/>
      <c r="AD72" s="125"/>
      <c r="AE72" s="125">
        <f>SUM(AE64:AE71)</f>
        <v>16</v>
      </c>
      <c r="AF72" s="330">
        <f>SUM(H72:AE72)</f>
        <v>670</v>
      </c>
      <c r="AG72" s="193"/>
      <c r="AH72" s="193"/>
      <c r="AI72" s="129">
        <v>796</v>
      </c>
    </row>
    <row r="73" spans="1:37" x14ac:dyDescent="0.25">
      <c r="A73" s="937"/>
      <c r="B73" s="125" t="s">
        <v>44</v>
      </c>
      <c r="C73" s="193"/>
      <c r="D73" s="193"/>
      <c r="E73" s="193"/>
      <c r="F73" s="193"/>
      <c r="G73" s="397"/>
      <c r="H73" s="193"/>
      <c r="I73" s="193"/>
      <c r="J73" s="193"/>
      <c r="K73" s="193"/>
      <c r="L73" s="248"/>
      <c r="M73" s="193"/>
      <c r="N73" s="193"/>
      <c r="O73" s="1108"/>
      <c r="P73" s="193"/>
      <c r="Q73" s="193"/>
      <c r="R73" s="193"/>
      <c r="S73" s="193"/>
      <c r="T73" s="193"/>
      <c r="U73" s="193"/>
      <c r="V73" s="193"/>
      <c r="W73" s="193"/>
      <c r="X73" s="193"/>
      <c r="Y73" s="193"/>
      <c r="Z73" s="193"/>
      <c r="AA73" s="188"/>
      <c r="AB73" s="193"/>
      <c r="AC73" s="188"/>
      <c r="AD73" s="193"/>
      <c r="AE73" s="193"/>
      <c r="AF73" s="286"/>
      <c r="AG73" s="193"/>
      <c r="AH73" s="193"/>
    </row>
    <row r="74" spans="1:37" s="175" customFormat="1" ht="33" x14ac:dyDescent="0.25">
      <c r="A74" s="937"/>
      <c r="B74" s="1172" t="s">
        <v>596</v>
      </c>
      <c r="C74" s="204">
        <v>2</v>
      </c>
      <c r="D74" s="133">
        <v>9</v>
      </c>
      <c r="E74" s="133"/>
      <c r="F74" s="133"/>
      <c r="G74" s="397">
        <v>13</v>
      </c>
      <c r="H74" s="193">
        <v>20</v>
      </c>
      <c r="I74" s="193"/>
      <c r="J74" s="193"/>
      <c r="K74" s="193"/>
      <c r="L74" s="193">
        <v>13</v>
      </c>
      <c r="M74" s="193">
        <v>1</v>
      </c>
      <c r="N74" s="193">
        <v>2</v>
      </c>
      <c r="O74" s="133"/>
      <c r="P74" s="193">
        <v>3</v>
      </c>
      <c r="Q74" s="193"/>
      <c r="R74" s="193"/>
      <c r="S74" s="193"/>
      <c r="T74" s="193"/>
      <c r="U74" s="193"/>
      <c r="V74" s="193"/>
      <c r="W74" s="193"/>
      <c r="X74" s="193"/>
      <c r="Y74" s="193"/>
      <c r="Z74" s="204"/>
      <c r="AA74" s="417">
        <v>3</v>
      </c>
      <c r="AB74" s="204"/>
      <c r="AC74" s="417"/>
      <c r="AD74" s="204"/>
      <c r="AE74" s="308">
        <v>4</v>
      </c>
      <c r="AF74" s="1158">
        <f>SUM(H74:AE74)</f>
        <v>46</v>
      </c>
      <c r="AG74" s="193"/>
      <c r="AH74" s="193"/>
      <c r="AI74" s="129"/>
      <c r="AJ74" s="129"/>
    </row>
    <row r="75" spans="1:37" s="175" customFormat="1" ht="64.5" x14ac:dyDescent="0.25">
      <c r="A75" s="1146"/>
      <c r="B75" s="1153" t="s">
        <v>149</v>
      </c>
      <c r="C75" s="204">
        <v>2</v>
      </c>
      <c r="D75" s="133">
        <v>9</v>
      </c>
      <c r="E75" s="133">
        <v>1</v>
      </c>
      <c r="F75" s="133">
        <v>1</v>
      </c>
      <c r="G75" s="1154">
        <v>8</v>
      </c>
      <c r="H75" s="204">
        <v>12</v>
      </c>
      <c r="I75" s="204"/>
      <c r="J75" s="204"/>
      <c r="K75" s="324"/>
      <c r="L75" s="204">
        <v>13</v>
      </c>
      <c r="M75" s="204"/>
      <c r="N75" s="204"/>
      <c r="O75" s="133"/>
      <c r="P75" s="204"/>
      <c r="Q75" s="204"/>
      <c r="R75" s="204"/>
      <c r="S75" s="133">
        <v>45</v>
      </c>
      <c r="T75" s="133"/>
      <c r="U75" s="204"/>
      <c r="V75" s="204"/>
      <c r="W75" s="204"/>
      <c r="X75" s="204"/>
      <c r="Y75" s="204"/>
      <c r="Z75" s="204"/>
      <c r="AA75" s="433">
        <v>2</v>
      </c>
      <c r="AB75" s="490"/>
      <c r="AC75" s="417"/>
      <c r="AD75" s="204"/>
      <c r="AE75" s="204">
        <v>8</v>
      </c>
      <c r="AF75" s="1158">
        <f>SUM(H75:AE75)</f>
        <v>80</v>
      </c>
      <c r="AG75" s="193"/>
      <c r="AH75" s="193"/>
      <c r="AI75" s="129"/>
      <c r="AJ75" s="129"/>
    </row>
    <row r="76" spans="1:37" s="175" customFormat="1" ht="43.5" customHeight="1" x14ac:dyDescent="0.25">
      <c r="A76" s="937"/>
      <c r="B76" s="1153" t="s">
        <v>450</v>
      </c>
      <c r="C76" s="204">
        <v>2</v>
      </c>
      <c r="D76" s="133">
        <v>9</v>
      </c>
      <c r="E76" s="133"/>
      <c r="F76" s="133"/>
      <c r="G76" s="397"/>
      <c r="H76" s="193"/>
      <c r="I76" s="193"/>
      <c r="J76" s="193"/>
      <c r="K76" s="193"/>
      <c r="L76" s="193">
        <v>26</v>
      </c>
      <c r="M76" s="193"/>
      <c r="N76" s="193"/>
      <c r="O76" s="133"/>
      <c r="P76" s="193"/>
      <c r="Q76" s="193"/>
      <c r="R76" s="193"/>
      <c r="S76" s="193"/>
      <c r="T76" s="193"/>
      <c r="U76" s="193"/>
      <c r="V76" s="193"/>
      <c r="W76" s="193"/>
      <c r="X76" s="193"/>
      <c r="Y76" s="193"/>
      <c r="Z76" s="204"/>
      <c r="AA76" s="417">
        <v>3</v>
      </c>
      <c r="AB76" s="204"/>
      <c r="AC76" s="417"/>
      <c r="AD76" s="204"/>
      <c r="AE76" s="193">
        <v>7</v>
      </c>
      <c r="AF76" s="1158">
        <f>SUM(L76:AE76)</f>
        <v>36</v>
      </c>
      <c r="AG76" s="193"/>
      <c r="AH76" s="193"/>
      <c r="AI76" s="129"/>
      <c r="AJ76" s="129"/>
      <c r="AK76" s="175">
        <v>32</v>
      </c>
    </row>
    <row r="77" spans="1:37" s="175" customFormat="1" ht="31.5" x14ac:dyDescent="0.25">
      <c r="A77" s="324"/>
      <c r="B77" s="1064" t="s">
        <v>515</v>
      </c>
      <c r="C77" s="133">
        <v>2</v>
      </c>
      <c r="D77" s="133">
        <v>9</v>
      </c>
      <c r="E77" s="133"/>
      <c r="F77" s="133"/>
      <c r="G77" s="578"/>
      <c r="H77" s="133"/>
      <c r="I77" s="133"/>
      <c r="J77" s="133"/>
      <c r="K77" s="324"/>
      <c r="L77" s="133">
        <v>13</v>
      </c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61">
        <v>3</v>
      </c>
      <c r="AB77" s="133"/>
      <c r="AC77" s="161"/>
      <c r="AD77" s="133"/>
      <c r="AE77" s="133"/>
      <c r="AF77" s="399">
        <f>SUM(L77:AE77)</f>
        <v>16</v>
      </c>
      <c r="AG77" s="193"/>
      <c r="AH77" s="193"/>
      <c r="AI77" s="129"/>
      <c r="AJ77" s="129"/>
    </row>
    <row r="78" spans="1:37" s="175" customFormat="1" ht="21" x14ac:dyDescent="0.25">
      <c r="A78" s="324"/>
      <c r="B78" s="1064" t="s">
        <v>151</v>
      </c>
      <c r="C78" s="133">
        <v>2</v>
      </c>
      <c r="D78" s="133">
        <v>9</v>
      </c>
      <c r="E78" s="133"/>
      <c r="F78" s="133"/>
      <c r="G78" s="578"/>
      <c r="H78" s="133"/>
      <c r="I78" s="133"/>
      <c r="J78" s="133"/>
      <c r="K78" s="324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61"/>
      <c r="AB78" s="133"/>
      <c r="AC78" s="161"/>
      <c r="AD78" s="133"/>
      <c r="AE78" s="133"/>
      <c r="AF78" s="399" t="s">
        <v>117</v>
      </c>
      <c r="AG78" s="193"/>
      <c r="AH78" s="193"/>
      <c r="AI78" s="129"/>
      <c r="AJ78" s="129"/>
    </row>
    <row r="79" spans="1:37" s="89" customFormat="1" ht="33.75" customHeight="1" x14ac:dyDescent="0.25">
      <c r="A79" s="1146"/>
      <c r="B79" s="1153" t="s">
        <v>325</v>
      </c>
      <c r="C79" s="204">
        <v>2</v>
      </c>
      <c r="D79" s="133">
        <v>9</v>
      </c>
      <c r="E79" s="133"/>
      <c r="F79" s="133"/>
      <c r="G79" s="1154"/>
      <c r="H79" s="204"/>
      <c r="I79" s="204"/>
      <c r="J79" s="204"/>
      <c r="K79" s="204"/>
      <c r="L79" s="204"/>
      <c r="M79" s="204"/>
      <c r="N79" s="204"/>
      <c r="O79" s="204"/>
      <c r="P79" s="204"/>
      <c r="Q79" s="204"/>
      <c r="R79" s="204"/>
      <c r="S79" s="204"/>
      <c r="T79" s="204"/>
      <c r="U79" s="204"/>
      <c r="V79" s="204">
        <v>72</v>
      </c>
      <c r="W79" s="204"/>
      <c r="X79" s="204"/>
      <c r="Y79" s="204"/>
      <c r="Z79" s="204"/>
      <c r="AA79" s="417"/>
      <c r="AB79" s="204"/>
      <c r="AC79" s="417"/>
      <c r="AD79" s="204"/>
      <c r="AE79" s="204"/>
      <c r="AF79" s="1158">
        <f>SUM(H79:AE79)</f>
        <v>72</v>
      </c>
      <c r="AG79" s="324"/>
      <c r="AH79" s="324"/>
      <c r="AI79" s="185"/>
      <c r="AJ79" s="185"/>
      <c r="AK79" s="89">
        <f>SUM(AK76:AK76)</f>
        <v>32</v>
      </c>
    </row>
    <row r="80" spans="1:37" ht="21" x14ac:dyDescent="0.25">
      <c r="A80" s="1146"/>
      <c r="B80" s="1064" t="s">
        <v>154</v>
      </c>
      <c r="C80" s="133">
        <v>2</v>
      </c>
      <c r="D80" s="133">
        <v>9</v>
      </c>
      <c r="E80" s="133">
        <v>1</v>
      </c>
      <c r="F80" s="133">
        <v>1</v>
      </c>
      <c r="G80" s="853"/>
      <c r="H80" s="324"/>
      <c r="I80" s="490"/>
      <c r="J80" s="490"/>
      <c r="K80" s="324"/>
      <c r="L80" s="490"/>
      <c r="M80" s="490"/>
      <c r="N80" s="490"/>
      <c r="O80" s="490"/>
      <c r="P80" s="490"/>
      <c r="Q80" s="490"/>
      <c r="R80" s="490"/>
      <c r="S80" s="490"/>
      <c r="T80" s="490"/>
      <c r="U80" s="490"/>
      <c r="V80" s="490"/>
      <c r="W80" s="490"/>
      <c r="X80" s="490"/>
      <c r="Y80" s="324"/>
      <c r="Z80" s="324"/>
      <c r="AA80" s="195"/>
      <c r="AB80" s="324"/>
      <c r="AC80" s="161">
        <v>90</v>
      </c>
      <c r="AD80" s="401"/>
      <c r="AE80" s="401"/>
      <c r="AF80" s="399">
        <f t="shared" ref="AF80" si="3">SUM(H80:AE80)</f>
        <v>90</v>
      </c>
      <c r="AG80" s="193"/>
      <c r="AH80" s="193"/>
    </row>
    <row r="81" spans="1:36" s="89" customFormat="1" ht="15" customHeight="1" x14ac:dyDescent="0.25">
      <c r="A81" s="182"/>
      <c r="B81" s="1056" t="s">
        <v>373</v>
      </c>
      <c r="C81" s="204">
        <v>2</v>
      </c>
      <c r="D81" s="133">
        <v>9</v>
      </c>
      <c r="E81" s="979"/>
      <c r="F81" s="979"/>
      <c r="G81" s="700"/>
      <c r="H81" s="700"/>
      <c r="I81" s="979"/>
      <c r="J81" s="480"/>
      <c r="K81" s="979"/>
      <c r="L81" s="907"/>
      <c r="M81" s="907"/>
      <c r="N81" s="735"/>
      <c r="O81" s="735"/>
      <c r="P81" s="700"/>
      <c r="Q81" s="979"/>
      <c r="R81" s="1037">
        <v>234</v>
      </c>
      <c r="S81" s="1037"/>
      <c r="T81" s="1037"/>
      <c r="U81" s="1037"/>
      <c r="V81" s="1037"/>
      <c r="W81" s="1037"/>
      <c r="X81" s="1037"/>
      <c r="Y81" s="1037"/>
      <c r="Z81" s="427"/>
      <c r="AA81" s="148"/>
      <c r="AB81" s="1037"/>
      <c r="AC81" s="148"/>
      <c r="AD81" s="477"/>
      <c r="AE81" s="324"/>
      <c r="AF81" s="750">
        <f t="shared" ref="AF81:AF89" si="4">SUM(H81:AE81)</f>
        <v>234</v>
      </c>
      <c r="AG81" s="241"/>
      <c r="AH81" s="324"/>
      <c r="AI81" s="185"/>
      <c r="AJ81" s="185"/>
    </row>
    <row r="82" spans="1:36" s="89" customFormat="1" ht="15.75" customHeight="1" x14ac:dyDescent="0.25">
      <c r="A82" s="182"/>
      <c r="B82" s="482" t="s">
        <v>374</v>
      </c>
      <c r="C82" s="204">
        <v>2</v>
      </c>
      <c r="D82" s="133">
        <v>9</v>
      </c>
      <c r="E82" s="979"/>
      <c r="F82" s="979"/>
      <c r="G82" s="700"/>
      <c r="H82" s="700"/>
      <c r="I82" s="979"/>
      <c r="J82" s="480"/>
      <c r="K82" s="979"/>
      <c r="L82" s="907"/>
      <c r="M82" s="907"/>
      <c r="N82" s="735"/>
      <c r="O82" s="735"/>
      <c r="P82" s="700"/>
      <c r="Q82" s="979"/>
      <c r="R82" s="1037"/>
      <c r="S82" s="1037"/>
      <c r="T82" s="1037"/>
      <c r="U82" s="1037"/>
      <c r="V82" s="1037"/>
      <c r="W82" s="1037"/>
      <c r="X82" s="1037"/>
      <c r="Y82" s="1037"/>
      <c r="Z82" s="427"/>
      <c r="AA82" s="148"/>
      <c r="AB82" s="1037">
        <v>18</v>
      </c>
      <c r="AC82" s="148"/>
      <c r="AD82" s="477"/>
      <c r="AE82" s="324"/>
      <c r="AF82" s="750">
        <f t="shared" si="4"/>
        <v>18</v>
      </c>
      <c r="AG82" s="123">
        <v>18</v>
      </c>
      <c r="AH82" s="324"/>
      <c r="AI82" s="185"/>
      <c r="AJ82" s="185"/>
    </row>
    <row r="83" spans="1:36" s="89" customFormat="1" ht="15.75" customHeight="1" x14ac:dyDescent="0.25">
      <c r="A83" s="182"/>
      <c r="B83" s="885" t="s">
        <v>70</v>
      </c>
      <c r="C83" s="204">
        <v>2</v>
      </c>
      <c r="D83" s="133">
        <v>9</v>
      </c>
      <c r="E83" s="979"/>
      <c r="F83" s="979"/>
      <c r="G83" s="700"/>
      <c r="H83" s="700"/>
      <c r="I83" s="979"/>
      <c r="J83" s="480"/>
      <c r="K83" s="979"/>
      <c r="L83" s="907"/>
      <c r="M83" s="907">
        <v>2</v>
      </c>
      <c r="N83" s="735"/>
      <c r="O83" s="735"/>
      <c r="P83" s="700"/>
      <c r="Q83" s="979"/>
      <c r="R83" s="979"/>
      <c r="S83" s="979"/>
      <c r="T83" s="979"/>
      <c r="U83" s="979"/>
      <c r="V83" s="979"/>
      <c r="W83" s="979"/>
      <c r="X83" s="979"/>
      <c r="Y83" s="979"/>
      <c r="Z83" s="735"/>
      <c r="AA83" s="151"/>
      <c r="AB83" s="1043"/>
      <c r="AC83" s="1478"/>
      <c r="AD83" s="743"/>
      <c r="AE83" s="324"/>
      <c r="AF83" s="750">
        <f t="shared" si="4"/>
        <v>2</v>
      </c>
      <c r="AG83" s="123"/>
      <c r="AH83" s="324"/>
      <c r="AI83" s="185"/>
      <c r="AJ83" s="185"/>
    </row>
    <row r="84" spans="1:36" s="89" customFormat="1" ht="18" customHeight="1" x14ac:dyDescent="0.25">
      <c r="A84" s="182"/>
      <c r="B84" s="121" t="s">
        <v>71</v>
      </c>
      <c r="C84" s="204">
        <v>2</v>
      </c>
      <c r="D84" s="133">
        <v>9</v>
      </c>
      <c r="E84" s="979"/>
      <c r="F84" s="979"/>
      <c r="G84" s="700"/>
      <c r="H84" s="700"/>
      <c r="I84" s="979"/>
      <c r="J84" s="480"/>
      <c r="K84" s="979"/>
      <c r="L84" s="907"/>
      <c r="M84" s="907"/>
      <c r="N84" s="735"/>
      <c r="O84" s="735"/>
      <c r="P84" s="700"/>
      <c r="Q84" s="979"/>
      <c r="R84" s="979"/>
      <c r="S84" s="979"/>
      <c r="T84" s="979"/>
      <c r="U84" s="979"/>
      <c r="V84" s="979"/>
      <c r="W84" s="979"/>
      <c r="X84" s="979"/>
      <c r="Y84" s="907"/>
      <c r="Z84" s="1173">
        <v>7</v>
      </c>
      <c r="AA84" s="151"/>
      <c r="AB84" s="1043"/>
      <c r="AC84" s="1478"/>
      <c r="AD84" s="1174"/>
      <c r="AE84" s="324"/>
      <c r="AF84" s="750">
        <f t="shared" si="4"/>
        <v>7</v>
      </c>
      <c r="AG84" s="123"/>
      <c r="AH84" s="324"/>
      <c r="AI84" s="185"/>
      <c r="AJ84" s="185"/>
    </row>
    <row r="85" spans="1:36" s="89" customFormat="1" x14ac:dyDescent="0.25">
      <c r="A85" s="182"/>
      <c r="B85" s="121" t="s">
        <v>72</v>
      </c>
      <c r="C85" s="204">
        <v>2</v>
      </c>
      <c r="D85" s="133">
        <v>9</v>
      </c>
      <c r="E85" s="979"/>
      <c r="F85" s="979"/>
      <c r="G85" s="700"/>
      <c r="H85" s="700"/>
      <c r="I85" s="979"/>
      <c r="J85" s="480"/>
      <c r="K85" s="979"/>
      <c r="L85" s="907"/>
      <c r="M85" s="907"/>
      <c r="N85" s="735"/>
      <c r="O85" s="735"/>
      <c r="P85" s="700"/>
      <c r="Q85" s="979"/>
      <c r="R85" s="979"/>
      <c r="S85" s="979"/>
      <c r="T85" s="979"/>
      <c r="U85" s="979"/>
      <c r="V85" s="979"/>
      <c r="W85" s="979"/>
      <c r="X85" s="979"/>
      <c r="Y85" s="1175"/>
      <c r="Z85" s="1173">
        <v>7</v>
      </c>
      <c r="AA85" s="151"/>
      <c r="AB85" s="1043"/>
      <c r="AC85" s="1478"/>
      <c r="AD85" s="1174"/>
      <c r="AE85" s="324"/>
      <c r="AF85" s="750">
        <f t="shared" si="4"/>
        <v>7</v>
      </c>
      <c r="AG85" s="123">
        <v>7</v>
      </c>
      <c r="AH85" s="324"/>
      <c r="AI85" s="185"/>
      <c r="AJ85" s="185"/>
    </row>
    <row r="86" spans="1:36" s="89" customFormat="1" x14ac:dyDescent="0.25">
      <c r="A86" s="182"/>
      <c r="B86" s="121" t="s">
        <v>73</v>
      </c>
      <c r="C86" s="204">
        <v>2</v>
      </c>
      <c r="D86" s="133">
        <v>9</v>
      </c>
      <c r="E86" s="979"/>
      <c r="F86" s="979"/>
      <c r="G86" s="700"/>
      <c r="H86" s="700"/>
      <c r="I86" s="979"/>
      <c r="J86" s="480"/>
      <c r="K86" s="979"/>
      <c r="L86" s="907"/>
      <c r="M86" s="1985" t="s">
        <v>371</v>
      </c>
      <c r="N86" s="1986"/>
      <c r="O86" s="1986"/>
      <c r="P86" s="1986"/>
      <c r="Q86" s="1986"/>
      <c r="R86" s="1986"/>
      <c r="S86" s="1987"/>
      <c r="T86" s="1044"/>
      <c r="U86" s="979"/>
      <c r="V86" s="979"/>
      <c r="W86" s="979"/>
      <c r="X86" s="979"/>
      <c r="Y86" s="1175"/>
      <c r="Z86" s="1173">
        <v>32</v>
      </c>
      <c r="AA86" s="151"/>
      <c r="AB86" s="1043"/>
      <c r="AC86" s="1478"/>
      <c r="AD86" s="1174"/>
      <c r="AE86" s="324"/>
      <c r="AF86" s="750">
        <f t="shared" si="4"/>
        <v>32</v>
      </c>
      <c r="AG86" s="123">
        <v>18</v>
      </c>
      <c r="AH86" s="324"/>
      <c r="AI86" s="185"/>
      <c r="AJ86" s="185"/>
    </row>
    <row r="87" spans="1:36" s="89" customFormat="1" ht="15.75" customHeight="1" x14ac:dyDescent="0.25">
      <c r="A87" s="182"/>
      <c r="B87" s="121" t="s">
        <v>74</v>
      </c>
      <c r="C87" s="204">
        <v>2</v>
      </c>
      <c r="D87" s="133">
        <v>9</v>
      </c>
      <c r="E87" s="979"/>
      <c r="F87" s="979"/>
      <c r="G87" s="700"/>
      <c r="H87" s="700"/>
      <c r="I87" s="979"/>
      <c r="J87" s="480"/>
      <c r="K87" s="979"/>
      <c r="L87" s="907"/>
      <c r="M87" s="907"/>
      <c r="N87" s="735"/>
      <c r="O87" s="785"/>
      <c r="P87" s="700"/>
      <c r="Q87" s="979"/>
      <c r="R87" s="979"/>
      <c r="S87" s="979"/>
      <c r="T87" s="979"/>
      <c r="U87" s="979"/>
      <c r="V87" s="979"/>
      <c r="W87" s="979"/>
      <c r="X87" s="979"/>
      <c r="Y87" s="1175"/>
      <c r="Z87" s="1173">
        <v>14</v>
      </c>
      <c r="AA87" s="151"/>
      <c r="AB87" s="1043"/>
      <c r="AC87" s="1478"/>
      <c r="AD87" s="1174"/>
      <c r="AE87" s="324"/>
      <c r="AF87" s="750">
        <f t="shared" si="4"/>
        <v>14</v>
      </c>
      <c r="AG87" s="123"/>
      <c r="AH87" s="324"/>
      <c r="AI87" s="185"/>
      <c r="AJ87" s="185"/>
    </row>
    <row r="88" spans="1:36" s="89" customFormat="1" ht="15.75" customHeight="1" x14ac:dyDescent="0.25">
      <c r="A88" s="182"/>
      <c r="B88" s="478" t="s">
        <v>75</v>
      </c>
      <c r="C88" s="204">
        <v>2</v>
      </c>
      <c r="D88" s="133">
        <v>9</v>
      </c>
      <c r="E88" s="979"/>
      <c r="F88" s="979"/>
      <c r="G88" s="700"/>
      <c r="H88" s="700"/>
      <c r="I88" s="979"/>
      <c r="J88" s="480"/>
      <c r="K88" s="979"/>
      <c r="L88" s="907"/>
      <c r="M88" s="907"/>
      <c r="N88" s="735"/>
      <c r="O88" s="735"/>
      <c r="P88" s="700"/>
      <c r="Q88" s="979"/>
      <c r="R88" s="979"/>
      <c r="S88" s="979"/>
      <c r="T88" s="979"/>
      <c r="U88" s="979"/>
      <c r="V88" s="979"/>
      <c r="W88" s="979"/>
      <c r="X88" s="979"/>
      <c r="Y88" s="1175"/>
      <c r="Z88" s="1173">
        <v>7</v>
      </c>
      <c r="AA88" s="151"/>
      <c r="AB88" s="1043"/>
      <c r="AC88" s="1478"/>
      <c r="AD88" s="1174"/>
      <c r="AE88" s="324"/>
      <c r="AF88" s="750">
        <f t="shared" si="4"/>
        <v>7</v>
      </c>
      <c r="AG88" s="123">
        <v>7</v>
      </c>
      <c r="AH88" s="324"/>
      <c r="AI88" s="185"/>
      <c r="AJ88" s="185"/>
    </row>
    <row r="89" spans="1:36" s="89" customFormat="1" ht="14.25" customHeight="1" x14ac:dyDescent="0.25">
      <c r="A89" s="182"/>
      <c r="B89" s="121" t="s">
        <v>76</v>
      </c>
      <c r="C89" s="204">
        <v>2</v>
      </c>
      <c r="D89" s="133">
        <v>9</v>
      </c>
      <c r="E89" s="302"/>
      <c r="F89" s="979"/>
      <c r="G89" s="700"/>
      <c r="H89" s="700"/>
      <c r="I89" s="979"/>
      <c r="J89" s="480"/>
      <c r="K89" s="979"/>
      <c r="L89" s="907"/>
      <c r="M89" s="1985" t="s">
        <v>127</v>
      </c>
      <c r="N89" s="1986"/>
      <c r="O89" s="1986"/>
      <c r="P89" s="1986"/>
      <c r="Q89" s="1986"/>
      <c r="R89" s="1986"/>
      <c r="S89" s="1987"/>
      <c r="T89" s="1044"/>
      <c r="U89" s="979"/>
      <c r="V89" s="979"/>
      <c r="W89" s="979"/>
      <c r="X89" s="979"/>
      <c r="Y89" s="1175"/>
      <c r="Z89" s="1173">
        <v>32</v>
      </c>
      <c r="AA89" s="151"/>
      <c r="AB89" s="1043"/>
      <c r="AC89" s="1478"/>
      <c r="AD89" s="1174"/>
      <c r="AE89" s="324"/>
      <c r="AF89" s="750">
        <f t="shared" si="4"/>
        <v>32</v>
      </c>
      <c r="AG89" s="123">
        <v>18</v>
      </c>
      <c r="AH89" s="324"/>
      <c r="AI89" s="185" t="s">
        <v>370</v>
      </c>
      <c r="AJ89" s="185"/>
    </row>
    <row r="90" spans="1:36" x14ac:dyDescent="0.25">
      <c r="A90" s="937"/>
      <c r="B90" s="1155" t="s">
        <v>49</v>
      </c>
      <c r="C90" s="204"/>
      <c r="D90" s="133"/>
      <c r="E90" s="133"/>
      <c r="F90" s="133"/>
      <c r="G90" s="1156"/>
      <c r="H90" s="222">
        <f>SUM(H74:H89)</f>
        <v>32</v>
      </c>
      <c r="I90" s="222"/>
      <c r="J90" s="222"/>
      <c r="K90" s="222"/>
      <c r="L90" s="222">
        <f>SUM(L74:L89)</f>
        <v>65</v>
      </c>
      <c r="M90" s="222">
        <f>SUM(M74:M89)</f>
        <v>3</v>
      </c>
      <c r="N90" s="222">
        <f>SUM(N74:N89)</f>
        <v>2</v>
      </c>
      <c r="O90" s="133"/>
      <c r="P90" s="222">
        <f>SUM(P74:P89)</f>
        <v>3</v>
      </c>
      <c r="Q90" s="222"/>
      <c r="R90" s="222">
        <f>SUM(R74:R89)</f>
        <v>234</v>
      </c>
      <c r="S90" s="125">
        <f>SUM(S74:S89)</f>
        <v>45</v>
      </c>
      <c r="T90" s="125"/>
      <c r="U90" s="222"/>
      <c r="V90" s="222">
        <f>SUM(V74:V89)</f>
        <v>72</v>
      </c>
      <c r="W90" s="222"/>
      <c r="X90" s="222"/>
      <c r="Y90" s="222"/>
      <c r="Z90" s="222">
        <f>SUM(Z74:Z89)</f>
        <v>99</v>
      </c>
      <c r="AA90" s="432">
        <f>SUM(AA74:AA89)</f>
        <v>11</v>
      </c>
      <c r="AB90" s="222">
        <f>SUM(AB74:AB89)</f>
        <v>18</v>
      </c>
      <c r="AC90" s="432">
        <f>SUM(AC74:AC89)</f>
        <v>90</v>
      </c>
      <c r="AD90" s="222"/>
      <c r="AE90" s="222">
        <f>SUM(AE74:AE89)</f>
        <v>19</v>
      </c>
      <c r="AF90" s="1157">
        <v>693</v>
      </c>
      <c r="AG90" s="193">
        <f>SUM(AG82:AG89)</f>
        <v>68</v>
      </c>
      <c r="AH90" s="193">
        <v>625</v>
      </c>
    </row>
    <row r="91" spans="1:36" x14ac:dyDescent="0.25">
      <c r="A91" s="937"/>
      <c r="B91" s="1155" t="s">
        <v>43</v>
      </c>
      <c r="C91" s="204"/>
      <c r="D91" s="133"/>
      <c r="E91" s="133"/>
      <c r="F91" s="133"/>
      <c r="G91" s="1156"/>
      <c r="H91" s="222">
        <v>38</v>
      </c>
      <c r="I91" s="222"/>
      <c r="J91" s="222">
        <v>33</v>
      </c>
      <c r="K91" s="222"/>
      <c r="L91" s="222">
        <v>80</v>
      </c>
      <c r="M91" s="222">
        <v>1</v>
      </c>
      <c r="N91" s="222">
        <v>2</v>
      </c>
      <c r="O91" s="133"/>
      <c r="P91" s="222">
        <v>3</v>
      </c>
      <c r="Q91" s="222"/>
      <c r="R91" s="222"/>
      <c r="S91" s="125">
        <v>90</v>
      </c>
      <c r="T91" s="125">
        <v>50</v>
      </c>
      <c r="U91" s="222">
        <v>270</v>
      </c>
      <c r="V91" s="222">
        <v>72</v>
      </c>
      <c r="W91" s="222"/>
      <c r="X91" s="222"/>
      <c r="Y91" s="222"/>
      <c r="Z91" s="222"/>
      <c r="AA91" s="432">
        <v>15</v>
      </c>
      <c r="AB91" s="222"/>
      <c r="AC91" s="432"/>
      <c r="AD91" s="222"/>
      <c r="AE91" s="222">
        <v>16</v>
      </c>
      <c r="AF91" s="1157">
        <f>SUM(H91:AE91)</f>
        <v>670</v>
      </c>
      <c r="AG91" s="193"/>
      <c r="AH91" s="193"/>
    </row>
    <row r="92" spans="1:36" ht="22.5" x14ac:dyDescent="0.25">
      <c r="A92" s="937"/>
      <c r="B92" s="1155" t="s">
        <v>533</v>
      </c>
      <c r="C92" s="204"/>
      <c r="D92" s="133"/>
      <c r="E92" s="133"/>
      <c r="F92" s="133"/>
      <c r="G92" s="1156"/>
      <c r="H92" s="222">
        <f>SUM(H90:H91)</f>
        <v>70</v>
      </c>
      <c r="I92" s="222"/>
      <c r="J92" s="222">
        <f>SUM(J90:J91)</f>
        <v>33</v>
      </c>
      <c r="K92" s="222"/>
      <c r="L92" s="222">
        <f>SUM(L90:L91)</f>
        <v>145</v>
      </c>
      <c r="M92" s="222">
        <f>SUM(M90:M91)</f>
        <v>4</v>
      </c>
      <c r="N92" s="222">
        <f>SUM(N90:N91)</f>
        <v>4</v>
      </c>
      <c r="O92" s="199"/>
      <c r="P92" s="222">
        <f>SUM(P90:P91)</f>
        <v>6</v>
      </c>
      <c r="Q92" s="222"/>
      <c r="R92" s="222">
        <f>SUM(R90:R91)</f>
        <v>234</v>
      </c>
      <c r="S92" s="125">
        <f>SUM(S90:S91)</f>
        <v>135</v>
      </c>
      <c r="T92" s="125">
        <f>SUM(T90:T91)</f>
        <v>50</v>
      </c>
      <c r="U92" s="222">
        <f>SUM(U90:U91)</f>
        <v>270</v>
      </c>
      <c r="V92" s="222">
        <f>SUM(V90:V91)</f>
        <v>144</v>
      </c>
      <c r="W92" s="222"/>
      <c r="X92" s="222"/>
      <c r="Y92" s="222"/>
      <c r="Z92" s="222">
        <f>SUM(Z90:Z91)</f>
        <v>99</v>
      </c>
      <c r="AA92" s="432">
        <f>SUM(AA90:AA91)</f>
        <v>26</v>
      </c>
      <c r="AB92" s="222">
        <f>SUM(AB90:AB91)</f>
        <v>18</v>
      </c>
      <c r="AC92" s="432">
        <f>SUM(AC90:AC91)</f>
        <v>90</v>
      </c>
      <c r="AD92" s="222"/>
      <c r="AE92" s="222">
        <f>SUM(AE90:AE91)</f>
        <v>35</v>
      </c>
      <c r="AF92" s="1158">
        <f>SUM(AF90:AF91)</f>
        <v>1363</v>
      </c>
      <c r="AG92" s="193">
        <v>68</v>
      </c>
      <c r="AH92" s="193">
        <v>1295</v>
      </c>
    </row>
    <row r="93" spans="1:36" s="185" customFormat="1" x14ac:dyDescent="0.25">
      <c r="A93" s="1026"/>
      <c r="B93" s="408"/>
      <c r="C93" s="302"/>
      <c r="D93" s="691"/>
      <c r="E93" s="691"/>
      <c r="F93" s="691"/>
      <c r="G93" s="1176"/>
      <c r="H93" s="476"/>
      <c r="I93" s="164"/>
      <c r="J93" s="930"/>
      <c r="K93" s="930"/>
      <c r="L93" s="1982" t="s">
        <v>574</v>
      </c>
      <c r="M93" s="1983"/>
      <c r="N93" s="1983"/>
      <c r="O93" s="1982"/>
      <c r="P93" s="1982"/>
      <c r="Q93" s="1982"/>
      <c r="R93" s="1982"/>
      <c r="S93" s="1982"/>
      <c r="T93" s="1982"/>
      <c r="U93" s="1982"/>
      <c r="V93" s="1982"/>
      <c r="W93" s="1982"/>
      <c r="X93" s="1982"/>
      <c r="Y93" s="1982"/>
      <c r="Z93" s="1982"/>
      <c r="AA93" s="166"/>
      <c r="AB93" s="693"/>
      <c r="AC93" s="158"/>
      <c r="AD93" s="354"/>
      <c r="AE93" s="477"/>
      <c r="AF93" s="1076"/>
      <c r="AG93" s="241"/>
      <c r="AH93" s="603"/>
    </row>
    <row r="94" spans="1:36" x14ac:dyDescent="0.25">
      <c r="A94" s="937"/>
      <c r="B94" s="1155" t="s">
        <v>531</v>
      </c>
      <c r="C94" s="204"/>
      <c r="D94" s="133"/>
      <c r="E94" s="133"/>
      <c r="F94" s="133"/>
      <c r="G94" s="1156"/>
      <c r="H94" s="222">
        <v>60</v>
      </c>
      <c r="I94" s="222"/>
      <c r="J94" s="222">
        <v>120</v>
      </c>
      <c r="K94" s="222"/>
      <c r="L94" s="222">
        <v>60</v>
      </c>
      <c r="M94" s="222">
        <v>2</v>
      </c>
      <c r="N94" s="222"/>
      <c r="O94" s="199"/>
      <c r="P94" s="222">
        <v>2</v>
      </c>
      <c r="Q94" s="222"/>
      <c r="R94" s="222"/>
      <c r="S94" s="125">
        <v>20</v>
      </c>
      <c r="T94" s="125">
        <v>50</v>
      </c>
      <c r="U94" s="222">
        <v>120</v>
      </c>
      <c r="V94" s="222">
        <v>56</v>
      </c>
      <c r="W94" s="222"/>
      <c r="X94" s="222"/>
      <c r="Y94" s="222"/>
      <c r="Z94" s="222"/>
      <c r="AA94" s="432">
        <v>5</v>
      </c>
      <c r="AB94" s="222"/>
      <c r="AC94" s="432">
        <v>40</v>
      </c>
      <c r="AD94" s="222"/>
      <c r="AE94" s="222">
        <v>30</v>
      </c>
      <c r="AF94" s="1158">
        <f>SUM(H94:AE94)</f>
        <v>565</v>
      </c>
      <c r="AG94" s="193"/>
      <c r="AH94" s="193"/>
    </row>
    <row r="95" spans="1:36" ht="15.75" customHeight="1" x14ac:dyDescent="0.25">
      <c r="A95" s="937"/>
      <c r="B95" s="1155" t="s">
        <v>530</v>
      </c>
      <c r="C95" s="204"/>
      <c r="D95" s="133"/>
      <c r="E95" s="133"/>
      <c r="F95" s="133"/>
      <c r="G95" s="1156"/>
      <c r="H95" s="222">
        <v>42</v>
      </c>
      <c r="I95" s="222"/>
      <c r="J95" s="222">
        <v>184</v>
      </c>
      <c r="K95" s="222"/>
      <c r="L95" s="222">
        <v>60</v>
      </c>
      <c r="M95" s="222">
        <v>2</v>
      </c>
      <c r="N95" s="222"/>
      <c r="O95" s="199"/>
      <c r="P95" s="222">
        <v>2</v>
      </c>
      <c r="Q95" s="222"/>
      <c r="R95" s="222"/>
      <c r="S95" s="125">
        <v>50</v>
      </c>
      <c r="T95" s="125">
        <v>50</v>
      </c>
      <c r="U95" s="222">
        <v>300</v>
      </c>
      <c r="V95" s="222">
        <v>140</v>
      </c>
      <c r="W95" s="222"/>
      <c r="X95" s="222"/>
      <c r="Y95" s="222"/>
      <c r="Z95" s="222"/>
      <c r="AA95" s="432">
        <v>14</v>
      </c>
      <c r="AB95" s="222"/>
      <c r="AC95" s="432">
        <v>100</v>
      </c>
      <c r="AD95" s="222"/>
      <c r="AE95" s="222">
        <v>34</v>
      </c>
      <c r="AF95" s="1158">
        <f>SUM(H95:AE95)</f>
        <v>978</v>
      </c>
      <c r="AG95" s="193"/>
      <c r="AH95" s="193"/>
    </row>
    <row r="96" spans="1:36" x14ac:dyDescent="0.25">
      <c r="A96" s="193"/>
      <c r="B96" s="234" t="s">
        <v>529</v>
      </c>
      <c r="C96" s="239"/>
      <c r="D96" s="239"/>
      <c r="E96" s="239"/>
      <c r="F96" s="239"/>
      <c r="G96" s="197"/>
      <c r="H96" s="125">
        <v>24</v>
      </c>
      <c r="I96" s="222"/>
      <c r="J96" s="239"/>
      <c r="K96" s="239"/>
      <c r="L96" s="239">
        <v>64</v>
      </c>
      <c r="M96" s="239"/>
      <c r="N96" s="239"/>
      <c r="O96" s="199"/>
      <c r="P96" s="239"/>
      <c r="Q96" s="239"/>
      <c r="R96" s="239"/>
      <c r="S96" s="239"/>
      <c r="T96" s="239"/>
      <c r="U96" s="239"/>
      <c r="V96" s="239">
        <v>84</v>
      </c>
      <c r="W96" s="239"/>
      <c r="X96" s="234"/>
      <c r="Y96" s="239"/>
      <c r="Z96" s="239"/>
      <c r="AA96" s="414">
        <v>4</v>
      </c>
      <c r="AB96" s="239"/>
      <c r="AC96" s="414"/>
      <c r="AD96" s="239"/>
      <c r="AE96" s="239">
        <v>10</v>
      </c>
      <c r="AF96" s="1168">
        <f>SUM(H96:AE96)</f>
        <v>186</v>
      </c>
      <c r="AG96" s="193"/>
      <c r="AH96" s="193"/>
    </row>
    <row r="97" spans="1:34" ht="18.75" customHeight="1" x14ac:dyDescent="0.25">
      <c r="B97" s="1170" t="s">
        <v>573</v>
      </c>
      <c r="C97" s="193"/>
      <c r="D97" s="193"/>
      <c r="E97" s="193"/>
      <c r="F97" s="193"/>
      <c r="G97" s="936"/>
      <c r="H97" s="125">
        <v>70</v>
      </c>
      <c r="I97" s="125"/>
      <c r="J97" s="1177">
        <v>33</v>
      </c>
      <c r="K97" s="1042"/>
      <c r="L97" s="200">
        <v>145</v>
      </c>
      <c r="M97" s="200">
        <v>4</v>
      </c>
      <c r="N97" s="200">
        <v>4</v>
      </c>
      <c r="O97" s="200"/>
      <c r="P97" s="1042">
        <v>6</v>
      </c>
      <c r="Q97" s="1042"/>
      <c r="R97" s="1042">
        <v>234</v>
      </c>
      <c r="S97" s="1042">
        <v>135</v>
      </c>
      <c r="T97" s="1042">
        <v>50</v>
      </c>
      <c r="U97" s="1042">
        <v>270</v>
      </c>
      <c r="V97" s="1042">
        <v>144</v>
      </c>
      <c r="W97" s="1042"/>
      <c r="X97" s="1042"/>
      <c r="Y97" s="1042"/>
      <c r="Z97" s="200">
        <v>99</v>
      </c>
      <c r="AA97" s="149">
        <v>26</v>
      </c>
      <c r="AB97" s="1042">
        <v>18</v>
      </c>
      <c r="AC97" s="149">
        <v>90</v>
      </c>
      <c r="AD97" s="1042"/>
      <c r="AE97" s="1042">
        <v>35</v>
      </c>
      <c r="AF97" s="243">
        <f>SUM(H97:AE97)</f>
        <v>1363</v>
      </c>
      <c r="AG97" s="193">
        <v>68</v>
      </c>
      <c r="AH97" s="193">
        <v>1295</v>
      </c>
    </row>
    <row r="98" spans="1:34" ht="22.5" x14ac:dyDescent="0.25">
      <c r="A98" s="193"/>
      <c r="B98" s="63" t="s">
        <v>576</v>
      </c>
      <c r="C98" s="193"/>
      <c r="D98" s="193"/>
      <c r="E98" s="193"/>
      <c r="F98" s="193"/>
      <c r="G98" s="936"/>
      <c r="H98" s="125">
        <f>SUM(H94:H97)</f>
        <v>196</v>
      </c>
      <c r="I98" s="125"/>
      <c r="J98" s="125">
        <f>SUM(J94:J97)</f>
        <v>337</v>
      </c>
      <c r="K98" s="125"/>
      <c r="L98" s="125">
        <f>SUM(L94:L97)</f>
        <v>329</v>
      </c>
      <c r="M98" s="125">
        <f>SUM(M94:M97)</f>
        <v>8</v>
      </c>
      <c r="N98" s="125">
        <f>SUM(N94:N97)</f>
        <v>4</v>
      </c>
      <c r="O98" s="199"/>
      <c r="P98" s="125">
        <f>SUM(P94:P97)</f>
        <v>10</v>
      </c>
      <c r="Q98" s="125"/>
      <c r="R98" s="125">
        <f>SUM(R94:R97)</f>
        <v>234</v>
      </c>
      <c r="S98" s="125">
        <f>SUM(S94:S97)</f>
        <v>205</v>
      </c>
      <c r="T98" s="125">
        <f>SUM(T94:T97)</f>
        <v>150</v>
      </c>
      <c r="U98" s="125">
        <f>SUM(U94:U97)</f>
        <v>690</v>
      </c>
      <c r="V98" s="125">
        <f>SUM(V94:V97)</f>
        <v>424</v>
      </c>
      <c r="W98" s="125"/>
      <c r="X98" s="125"/>
      <c r="Y98" s="125"/>
      <c r="Z98" s="125">
        <f t="shared" ref="Z98:AE98" si="5">SUM(Z94:Z97)</f>
        <v>99</v>
      </c>
      <c r="AA98" s="431">
        <f t="shared" si="5"/>
        <v>49</v>
      </c>
      <c r="AB98" s="125">
        <f t="shared" si="5"/>
        <v>18</v>
      </c>
      <c r="AC98" s="431">
        <f t="shared" si="5"/>
        <v>230</v>
      </c>
      <c r="AD98" s="125"/>
      <c r="AE98" s="125">
        <f t="shared" si="5"/>
        <v>109</v>
      </c>
      <c r="AF98" s="330">
        <f>SUM(AF94:AF97)</f>
        <v>3092</v>
      </c>
      <c r="AG98" s="193">
        <v>68</v>
      </c>
      <c r="AH98" s="193">
        <v>3024</v>
      </c>
    </row>
    <row r="99" spans="1:34" x14ac:dyDescent="0.25">
      <c r="D99" s="1984" t="s">
        <v>160</v>
      </c>
      <c r="E99" s="1984"/>
      <c r="F99" s="1984"/>
      <c r="G99" s="1984"/>
      <c r="H99" s="1984"/>
      <c r="I99" s="1984"/>
      <c r="J99" s="1984"/>
      <c r="K99" s="1984"/>
      <c r="L99" s="1984"/>
      <c r="M99" s="1984"/>
      <c r="N99" s="1984"/>
      <c r="O99" s="1984"/>
      <c r="P99" s="1984" t="s">
        <v>451</v>
      </c>
      <c r="Q99" s="1984"/>
      <c r="R99" s="1984"/>
      <c r="S99" s="1984"/>
      <c r="T99" s="1984"/>
      <c r="U99" s="1984"/>
      <c r="V99" s="1984"/>
      <c r="W99" s="1984"/>
      <c r="X99" s="1984"/>
      <c r="Y99" s="1984"/>
      <c r="Z99" s="1984"/>
      <c r="AA99" s="1984"/>
      <c r="AB99" s="1984"/>
      <c r="AC99" s="1984"/>
      <c r="AD99" s="1984"/>
      <c r="AE99" s="1984"/>
      <c r="AF99" s="1984"/>
    </row>
    <row r="100" spans="1:34" x14ac:dyDescent="0.25">
      <c r="G100" s="144"/>
      <c r="L100" s="1978">
        <v>42293</v>
      </c>
      <c r="M100" s="1978"/>
      <c r="N100" s="1978"/>
      <c r="O100" s="1978"/>
    </row>
    <row r="139" spans="1:36" s="77" customFormat="1" x14ac:dyDescent="0.25">
      <c r="A139" s="228"/>
      <c r="B139" s="228"/>
      <c r="C139" s="228"/>
      <c r="D139" s="228"/>
      <c r="E139" s="228"/>
      <c r="F139" s="228"/>
      <c r="G139" s="228"/>
      <c r="H139" s="228"/>
      <c r="I139" s="228"/>
      <c r="J139" s="228"/>
      <c r="K139" s="228"/>
      <c r="L139" s="228"/>
      <c r="M139" s="228"/>
      <c r="N139" s="228"/>
      <c r="O139" s="228"/>
      <c r="P139" s="228"/>
      <c r="Q139" s="228"/>
      <c r="R139" s="228"/>
      <c r="S139" s="228"/>
      <c r="T139" s="228"/>
      <c r="U139" s="228"/>
      <c r="V139" s="228"/>
      <c r="W139" s="228"/>
      <c r="X139" s="228"/>
      <c r="Y139" s="228"/>
      <c r="Z139" s="228"/>
      <c r="AA139" s="176"/>
      <c r="AB139" s="228"/>
      <c r="AC139" s="176"/>
      <c r="AD139" s="228"/>
      <c r="AE139" s="228"/>
      <c r="AF139" s="228"/>
      <c r="AG139" s="228"/>
      <c r="AH139" s="228"/>
      <c r="AI139" s="228"/>
      <c r="AJ139" s="228"/>
    </row>
  </sheetData>
  <mergeCells count="25">
    <mergeCell ref="A4:A7"/>
    <mergeCell ref="B4:B6"/>
    <mergeCell ref="D4:F6"/>
    <mergeCell ref="I4:J6"/>
    <mergeCell ref="K4:L6"/>
    <mergeCell ref="A1:R1"/>
    <mergeCell ref="S1:AC1"/>
    <mergeCell ref="AD1:AE1"/>
    <mergeCell ref="B2:AF2"/>
    <mergeCell ref="AD3:AF3"/>
    <mergeCell ref="L100:O100"/>
    <mergeCell ref="O4:P6"/>
    <mergeCell ref="R4:U6"/>
    <mergeCell ref="V4:Y6"/>
    <mergeCell ref="AD62:AF62"/>
    <mergeCell ref="I48:X48"/>
    <mergeCell ref="AD9:AF9"/>
    <mergeCell ref="L93:Z93"/>
    <mergeCell ref="AD58:AF58"/>
    <mergeCell ref="AD29:AF29"/>
    <mergeCell ref="D99:O99"/>
    <mergeCell ref="P99:AF99"/>
    <mergeCell ref="M89:S89"/>
    <mergeCell ref="M86:S86"/>
    <mergeCell ref="M4:N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036"/>
  <sheetViews>
    <sheetView tabSelected="1" topLeftCell="A421" workbookViewId="0">
      <selection activeCell="AH432" sqref="AH432"/>
    </sheetView>
  </sheetViews>
  <sheetFormatPr defaultRowHeight="15" x14ac:dyDescent="0.25"/>
  <cols>
    <col min="1" max="1" width="2" style="812" customWidth="1"/>
    <col min="2" max="2" width="16.7109375" style="812" customWidth="1"/>
    <col min="3" max="3" width="4.140625" style="925" customWidth="1"/>
    <col min="4" max="4" width="4.28515625" style="926" customWidth="1"/>
    <col min="5" max="5" width="2.5703125" style="812" customWidth="1"/>
    <col min="6" max="6" width="2.42578125" style="812" customWidth="1"/>
    <col min="7" max="7" width="4.7109375" style="927" customWidth="1"/>
    <col min="8" max="8" width="4.140625" style="932" customWidth="1"/>
    <col min="9" max="9" width="5" style="812" customWidth="1"/>
    <col min="10" max="10" width="4.42578125" style="591" customWidth="1"/>
    <col min="11" max="11" width="5.42578125" style="933" customWidth="1"/>
    <col min="12" max="12" width="3" style="926" customWidth="1"/>
    <col min="13" max="13" width="3.28515625" style="926" customWidth="1"/>
    <col min="14" max="14" width="4.85546875" style="929" customWidth="1"/>
    <col min="15" max="15" width="6.140625" style="929" customWidth="1"/>
    <col min="16" max="16" width="5.7109375" style="934" customWidth="1"/>
    <col min="17" max="17" width="5.42578125" style="812" customWidth="1"/>
    <col min="18" max="18" width="5" style="924" customWidth="1"/>
    <col min="19" max="19" width="3.28515625" style="812" customWidth="1"/>
    <col min="20" max="20" width="4.140625" style="924" customWidth="1"/>
    <col min="21" max="21" width="3.5703125" style="812" customWidth="1"/>
    <col min="22" max="22" width="3.7109375" style="924" customWidth="1"/>
    <col min="23" max="23" width="2.140625" style="812" customWidth="1"/>
    <col min="24" max="24" width="3.85546875" style="812" customWidth="1"/>
    <col min="25" max="25" width="4.28515625" style="929" customWidth="1"/>
    <col min="26" max="26" width="4" style="812" customWidth="1"/>
    <col min="27" max="27" width="4.140625" style="812" customWidth="1"/>
    <col min="28" max="28" width="5.42578125" style="934" customWidth="1"/>
    <col min="29" max="29" width="6" style="934" customWidth="1"/>
    <col min="30" max="30" width="4.28515625" style="400" customWidth="1"/>
    <col min="31" max="31" width="5.140625" style="812" customWidth="1"/>
    <col min="32" max="37" width="9.140625" style="129"/>
    <col min="38" max="38" width="4.85546875" style="129" customWidth="1"/>
    <col min="39" max="66" width="9.140625" style="129"/>
  </cols>
  <sheetData>
    <row r="1" spans="1:66" x14ac:dyDescent="0.25">
      <c r="A1" s="1945" t="s">
        <v>407</v>
      </c>
      <c r="B1" s="1945"/>
      <c r="C1" s="1945"/>
      <c r="D1" s="1945"/>
      <c r="E1" s="1945"/>
      <c r="F1" s="1945"/>
      <c r="G1" s="1945"/>
      <c r="H1" s="1945"/>
      <c r="I1" s="1945"/>
      <c r="J1" s="1945"/>
      <c r="K1" s="1945"/>
      <c r="L1" s="1945"/>
      <c r="M1" s="1945"/>
      <c r="N1" s="1945"/>
      <c r="O1" s="1945"/>
      <c r="P1" s="1945"/>
      <c r="Q1" s="1945"/>
      <c r="R1" s="1945"/>
      <c r="S1" s="1945"/>
      <c r="T1" s="1945"/>
      <c r="U1" s="1945"/>
      <c r="V1" s="1945"/>
      <c r="W1" s="1945"/>
      <c r="X1" s="1945"/>
      <c r="Y1" s="1945"/>
      <c r="Z1" s="1945"/>
      <c r="AA1" s="1997" t="s">
        <v>446</v>
      </c>
      <c r="AB1" s="1997"/>
      <c r="AC1" s="491"/>
      <c r="AD1" s="1299"/>
      <c r="AE1" s="186"/>
    </row>
    <row r="2" spans="1:66" ht="9.75" customHeight="1" x14ac:dyDescent="0.25">
      <c r="A2" s="1300" t="s">
        <v>0</v>
      </c>
      <c r="B2" s="1998" t="s">
        <v>406</v>
      </c>
      <c r="C2" s="1998"/>
      <c r="D2" s="1998"/>
      <c r="E2" s="1998"/>
      <c r="F2" s="1998"/>
      <c r="G2" s="1998"/>
      <c r="H2" s="1998"/>
      <c r="I2" s="1998"/>
      <c r="J2" s="1998"/>
      <c r="K2" s="1998"/>
      <c r="L2" s="1998"/>
      <c r="M2" s="1998"/>
      <c r="N2" s="1998"/>
      <c r="O2" s="1998"/>
      <c r="P2" s="1998"/>
      <c r="Q2" s="1998"/>
      <c r="R2" s="1998"/>
      <c r="S2" s="1998"/>
      <c r="T2" s="1998"/>
      <c r="U2" s="1998"/>
      <c r="V2" s="1998"/>
      <c r="W2" s="1998"/>
      <c r="X2" s="1998"/>
      <c r="Y2" s="1998"/>
      <c r="Z2" s="1998"/>
      <c r="AA2" s="1998"/>
      <c r="AB2" s="1998"/>
      <c r="AC2" s="1998"/>
      <c r="AD2" s="1998"/>
      <c r="AE2" s="1998"/>
    </row>
    <row r="3" spans="1:66" ht="9.75" customHeight="1" x14ac:dyDescent="0.25">
      <c r="A3" s="608"/>
      <c r="B3" s="257"/>
      <c r="C3" s="609"/>
      <c r="D3" s="610"/>
      <c r="E3" s="257"/>
      <c r="F3" s="257"/>
      <c r="G3" s="611"/>
      <c r="H3" s="612"/>
      <c r="I3" s="257"/>
      <c r="J3" s="552"/>
      <c r="K3" s="256"/>
      <c r="L3" s="610"/>
      <c r="M3" s="610"/>
      <c r="N3" s="613"/>
      <c r="O3" s="614"/>
      <c r="P3" s="492"/>
      <c r="Q3" s="257"/>
      <c r="R3" s="615"/>
      <c r="S3" s="257"/>
      <c r="T3" s="615"/>
      <c r="U3" s="257"/>
      <c r="V3" s="615"/>
      <c r="W3" s="257"/>
      <c r="X3" s="616" t="s">
        <v>1</v>
      </c>
      <c r="Y3" s="613"/>
      <c r="Z3" s="257"/>
      <c r="AA3" s="257"/>
      <c r="AB3" s="617"/>
      <c r="AC3" s="492"/>
      <c r="AD3" s="1301"/>
      <c r="AE3" s="618"/>
    </row>
    <row r="4" spans="1:66" x14ac:dyDescent="0.25">
      <c r="A4" s="2001" t="s">
        <v>2</v>
      </c>
      <c r="B4" s="1994" t="s">
        <v>3</v>
      </c>
      <c r="C4" s="619"/>
      <c r="D4" s="1992" t="s">
        <v>4</v>
      </c>
      <c r="E4" s="1992"/>
      <c r="F4" s="1992"/>
      <c r="G4" s="476"/>
      <c r="H4" s="1992" t="s">
        <v>411</v>
      </c>
      <c r="I4" s="1992"/>
      <c r="J4" s="1992" t="s">
        <v>412</v>
      </c>
      <c r="K4" s="1992"/>
      <c r="L4" s="1991" t="s">
        <v>7</v>
      </c>
      <c r="M4" s="1991"/>
      <c r="N4" s="1991" t="s">
        <v>8</v>
      </c>
      <c r="O4" s="1991"/>
      <c r="P4" s="620"/>
      <c r="Q4" s="1992" t="s">
        <v>9</v>
      </c>
      <c r="R4" s="1992"/>
      <c r="S4" s="1992"/>
      <c r="T4" s="1992" t="s">
        <v>10</v>
      </c>
      <c r="U4" s="1992"/>
      <c r="V4" s="1992"/>
      <c r="W4" s="1992"/>
      <c r="X4" s="621"/>
      <c r="Y4" s="622"/>
      <c r="Z4" s="621"/>
      <c r="AA4" s="621"/>
      <c r="AB4" s="623"/>
      <c r="AC4" s="624"/>
      <c r="AD4" s="310"/>
      <c r="AE4" s="625"/>
    </row>
    <row r="5" spans="1:66" x14ac:dyDescent="0.25">
      <c r="A5" s="2001"/>
      <c r="B5" s="1994"/>
      <c r="C5" s="626"/>
      <c r="D5" s="1992"/>
      <c r="E5" s="1992"/>
      <c r="F5" s="1992"/>
      <c r="G5" s="627"/>
      <c r="H5" s="1992"/>
      <c r="I5" s="1992"/>
      <c r="J5" s="1992"/>
      <c r="K5" s="1992"/>
      <c r="L5" s="1991"/>
      <c r="M5" s="1991"/>
      <c r="N5" s="1991"/>
      <c r="O5" s="1991"/>
      <c r="P5" s="981"/>
      <c r="Q5" s="1992"/>
      <c r="R5" s="1992"/>
      <c r="S5" s="1992"/>
      <c r="T5" s="1992"/>
      <c r="U5" s="1992"/>
      <c r="V5" s="1992"/>
      <c r="W5" s="1992"/>
      <c r="X5" s="628"/>
      <c r="Y5" s="629"/>
      <c r="Z5" s="628"/>
      <c r="AA5" s="628"/>
      <c r="AB5" s="630"/>
      <c r="AC5" s="631"/>
      <c r="AD5" s="310"/>
      <c r="AE5" s="632"/>
    </row>
    <row r="6" spans="1:66" ht="6" hidden="1" customHeight="1" x14ac:dyDescent="0.25">
      <c r="A6" s="2001"/>
      <c r="B6" s="1994"/>
      <c r="C6" s="626"/>
      <c r="D6" s="1992"/>
      <c r="E6" s="1992"/>
      <c r="F6" s="1992"/>
      <c r="G6" s="627"/>
      <c r="H6" s="1992"/>
      <c r="I6" s="1992"/>
      <c r="J6" s="1992"/>
      <c r="K6" s="1992"/>
      <c r="L6" s="1991"/>
      <c r="M6" s="1991"/>
      <c r="N6" s="1991"/>
      <c r="O6" s="1991"/>
      <c r="P6" s="981"/>
      <c r="Q6" s="1992"/>
      <c r="R6" s="1992"/>
      <c r="S6" s="1992"/>
      <c r="T6" s="1992"/>
      <c r="U6" s="1992"/>
      <c r="V6" s="1992"/>
      <c r="W6" s="1992"/>
      <c r="X6" s="628"/>
      <c r="Y6" s="629"/>
      <c r="Z6" s="628"/>
      <c r="AA6" s="628"/>
      <c r="AB6" s="630"/>
      <c r="AC6" s="631"/>
      <c r="AD6" s="310"/>
      <c r="AE6" s="632"/>
    </row>
    <row r="7" spans="1:66" ht="88.5" customHeight="1" x14ac:dyDescent="0.25">
      <c r="A7" s="2001"/>
      <c r="B7" s="633" t="s">
        <v>11</v>
      </c>
      <c r="C7" s="634" t="s">
        <v>12</v>
      </c>
      <c r="D7" s="635" t="s">
        <v>13</v>
      </c>
      <c r="E7" s="636" t="s">
        <v>14</v>
      </c>
      <c r="F7" s="636" t="s">
        <v>15</v>
      </c>
      <c r="G7" s="637" t="s">
        <v>16</v>
      </c>
      <c r="H7" s="638" t="s">
        <v>17</v>
      </c>
      <c r="I7" s="639" t="s">
        <v>18</v>
      </c>
      <c r="J7" s="568" t="s">
        <v>17</v>
      </c>
      <c r="K7" s="636" t="s">
        <v>18</v>
      </c>
      <c r="L7" s="635" t="s">
        <v>19</v>
      </c>
      <c r="M7" s="635" t="s">
        <v>20</v>
      </c>
      <c r="N7" s="640" t="s">
        <v>21</v>
      </c>
      <c r="O7" s="641" t="s">
        <v>22</v>
      </c>
      <c r="P7" s="642" t="s">
        <v>23</v>
      </c>
      <c r="Q7" s="636" t="s">
        <v>24</v>
      </c>
      <c r="R7" s="636" t="s">
        <v>25</v>
      </c>
      <c r="S7" s="636" t="s">
        <v>26</v>
      </c>
      <c r="T7" s="636" t="s">
        <v>27</v>
      </c>
      <c r="U7" s="636" t="s">
        <v>28</v>
      </c>
      <c r="V7" s="636" t="s">
        <v>29</v>
      </c>
      <c r="W7" s="636" t="s">
        <v>30</v>
      </c>
      <c r="X7" s="639" t="s">
        <v>31</v>
      </c>
      <c r="Y7" s="643" t="s">
        <v>32</v>
      </c>
      <c r="Z7" s="639" t="s">
        <v>33</v>
      </c>
      <c r="AA7" s="639" t="s">
        <v>34</v>
      </c>
      <c r="AB7" s="637" t="s">
        <v>35</v>
      </c>
      <c r="AC7" s="644" t="s">
        <v>36</v>
      </c>
      <c r="AD7" s="645" t="s">
        <v>37</v>
      </c>
      <c r="AE7" s="646" t="s">
        <v>38</v>
      </c>
    </row>
    <row r="8" spans="1:66" x14ac:dyDescent="0.25">
      <c r="A8" s="387">
        <v>1</v>
      </c>
      <c r="B8" s="647">
        <v>2</v>
      </c>
      <c r="C8" s="648">
        <v>3</v>
      </c>
      <c r="D8" s="649">
        <v>5</v>
      </c>
      <c r="E8" s="650">
        <v>6</v>
      </c>
      <c r="F8" s="650">
        <v>7</v>
      </c>
      <c r="G8" s="651">
        <v>8</v>
      </c>
      <c r="H8" s="652">
        <v>9</v>
      </c>
      <c r="I8" s="650">
        <v>10</v>
      </c>
      <c r="J8" s="569">
        <v>11</v>
      </c>
      <c r="K8" s="650">
        <v>12</v>
      </c>
      <c r="L8" s="649">
        <v>13</v>
      </c>
      <c r="M8" s="649">
        <v>14</v>
      </c>
      <c r="N8" s="653">
        <v>14</v>
      </c>
      <c r="O8" s="654">
        <v>16</v>
      </c>
      <c r="P8" s="655">
        <v>17</v>
      </c>
      <c r="Q8" s="650">
        <v>18</v>
      </c>
      <c r="R8" s="650">
        <v>19</v>
      </c>
      <c r="S8" s="650">
        <v>20</v>
      </c>
      <c r="T8" s="650">
        <v>21</v>
      </c>
      <c r="U8" s="650">
        <v>22</v>
      </c>
      <c r="V8" s="650">
        <v>23</v>
      </c>
      <c r="W8" s="650">
        <v>24</v>
      </c>
      <c r="X8" s="650">
        <v>25</v>
      </c>
      <c r="Y8" s="653">
        <v>26</v>
      </c>
      <c r="Z8" s="650">
        <v>27</v>
      </c>
      <c r="AA8" s="650">
        <v>28</v>
      </c>
      <c r="AB8" s="651">
        <v>29</v>
      </c>
      <c r="AC8" s="656">
        <v>30</v>
      </c>
      <c r="AD8" s="291">
        <v>31</v>
      </c>
      <c r="AE8" s="657">
        <v>32</v>
      </c>
    </row>
    <row r="9" spans="1:66" x14ac:dyDescent="0.25">
      <c r="A9" s="387"/>
      <c r="B9" s="658" t="s">
        <v>39</v>
      </c>
      <c r="C9" s="172" t="s">
        <v>40</v>
      </c>
      <c r="D9" s="659"/>
      <c r="E9" s="660"/>
      <c r="F9" s="660"/>
      <c r="G9" s="172"/>
      <c r="H9" s="661"/>
      <c r="I9" s="662"/>
      <c r="J9" s="570"/>
      <c r="K9" s="663"/>
      <c r="L9" s="664"/>
      <c r="M9" s="665"/>
      <c r="N9" s="666"/>
      <c r="O9" s="667"/>
      <c r="P9" s="668"/>
      <c r="Q9" s="669"/>
      <c r="R9" s="669"/>
      <c r="S9" s="669"/>
      <c r="T9" s="669"/>
      <c r="U9" s="669"/>
      <c r="V9" s="669"/>
      <c r="W9" s="669"/>
      <c r="X9" s="669"/>
      <c r="Y9" s="666"/>
      <c r="Z9" s="669"/>
      <c r="AA9" s="669"/>
      <c r="AB9" s="670"/>
      <c r="AC9" s="671"/>
      <c r="AD9" s="291"/>
      <c r="AE9" s="672"/>
    </row>
    <row r="10" spans="1:66" x14ac:dyDescent="0.25">
      <c r="A10" s="387"/>
      <c r="B10" s="673" t="s">
        <v>41</v>
      </c>
      <c r="C10" s="1282"/>
      <c r="D10" s="674"/>
      <c r="E10" s="1300"/>
      <c r="F10" s="1300"/>
      <c r="G10" s="410"/>
      <c r="H10" s="675"/>
      <c r="I10" s="1300"/>
      <c r="J10" s="571"/>
      <c r="K10" s="259"/>
      <c r="L10" s="676"/>
      <c r="M10" s="676"/>
      <c r="N10" s="677"/>
      <c r="O10" s="678"/>
      <c r="P10" s="679"/>
      <c r="Q10" s="258"/>
      <c r="R10" s="680"/>
      <c r="S10" s="258"/>
      <c r="T10" s="680"/>
      <c r="U10" s="258"/>
      <c r="V10" s="680"/>
      <c r="W10" s="616" t="s">
        <v>42</v>
      </c>
      <c r="X10" s="258"/>
      <c r="Y10" s="677"/>
      <c r="Z10" s="258"/>
      <c r="AA10" s="258"/>
      <c r="AB10" s="681"/>
      <c r="AC10" s="492"/>
      <c r="AD10" s="310"/>
      <c r="AE10" s="682"/>
    </row>
    <row r="11" spans="1:66" s="89" customFormat="1" x14ac:dyDescent="0.25">
      <c r="A11" s="183"/>
      <c r="B11" s="983" t="s">
        <v>477</v>
      </c>
      <c r="C11" s="979"/>
      <c r="D11" s="683"/>
      <c r="E11" s="182"/>
      <c r="F11" s="684"/>
      <c r="G11" s="685"/>
      <c r="H11" s="686"/>
      <c r="I11" s="324"/>
      <c r="J11" s="577"/>
      <c r="K11" s="47"/>
      <c r="L11" s="687"/>
      <c r="M11" s="687"/>
      <c r="N11" s="688"/>
      <c r="O11" s="689"/>
      <c r="P11" s="690"/>
      <c r="Q11" s="691"/>
      <c r="R11" s="691"/>
      <c r="S11" s="691"/>
      <c r="T11" s="691"/>
      <c r="U11" s="691"/>
      <c r="V11" s="691"/>
      <c r="W11" s="691"/>
      <c r="X11" s="691"/>
      <c r="Y11" s="692"/>
      <c r="Z11" s="691"/>
      <c r="AA11" s="691"/>
      <c r="AB11" s="693"/>
      <c r="AC11" s="694"/>
      <c r="AD11" s="241"/>
      <c r="AE11" s="69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5"/>
      <c r="BG11" s="185"/>
      <c r="BH11" s="185"/>
      <c r="BI11" s="185"/>
      <c r="BJ11" s="185"/>
      <c r="BK11" s="185"/>
      <c r="BL11" s="185"/>
      <c r="BM11" s="185"/>
      <c r="BN11" s="185"/>
    </row>
    <row r="12" spans="1:66" s="185" customFormat="1" ht="21" x14ac:dyDescent="0.25">
      <c r="A12" s="182"/>
      <c r="B12" s="696" t="s">
        <v>478</v>
      </c>
      <c r="C12" s="1037">
        <v>2</v>
      </c>
      <c r="D12" s="183">
        <v>10</v>
      </c>
      <c r="E12" s="183"/>
      <c r="F12" s="697"/>
      <c r="G12" s="184">
        <v>17</v>
      </c>
      <c r="H12" s="686"/>
      <c r="I12" s="324"/>
      <c r="J12" s="572"/>
      <c r="K12" s="698">
        <v>17</v>
      </c>
      <c r="L12" s="359"/>
      <c r="M12" s="359"/>
      <c r="N12" s="699"/>
      <c r="O12" s="603"/>
      <c r="P12" s="695"/>
      <c r="Q12" s="182"/>
      <c r="R12" s="182"/>
      <c r="S12" s="182"/>
      <c r="T12" s="182"/>
      <c r="U12" s="182"/>
      <c r="V12" s="182"/>
      <c r="W12" s="182"/>
      <c r="X12" s="182"/>
      <c r="Y12" s="700">
        <v>3</v>
      </c>
      <c r="Z12" s="182"/>
      <c r="AA12" s="182"/>
      <c r="AB12" s="172">
        <v>3</v>
      </c>
      <c r="AC12" s="184">
        <f>SUM(G12:AB12)</f>
        <v>40</v>
      </c>
      <c r="AD12" s="241"/>
      <c r="AE12" s="695"/>
    </row>
    <row r="13" spans="1:66" s="185" customFormat="1" ht="21" x14ac:dyDescent="0.25">
      <c r="A13" s="182"/>
      <c r="B13" s="696" t="s">
        <v>488</v>
      </c>
      <c r="C13" s="1037">
        <v>2</v>
      </c>
      <c r="D13" s="183">
        <v>13</v>
      </c>
      <c r="E13" s="183"/>
      <c r="F13" s="697"/>
      <c r="G13" s="184"/>
      <c r="H13" s="686"/>
      <c r="I13" s="324"/>
      <c r="J13" s="572"/>
      <c r="K13" s="698">
        <v>17</v>
      </c>
      <c r="L13" s="359"/>
      <c r="M13" s="359"/>
      <c r="N13" s="1091"/>
      <c r="O13" s="603"/>
      <c r="P13" s="690"/>
      <c r="Q13" s="691"/>
      <c r="R13" s="691"/>
      <c r="S13" s="691"/>
      <c r="T13" s="691"/>
      <c r="U13" s="691"/>
      <c r="V13" s="691"/>
      <c r="W13" s="691"/>
      <c r="X13" s="691"/>
      <c r="Y13" s="693">
        <v>4</v>
      </c>
      <c r="Z13" s="691"/>
      <c r="AA13" s="691"/>
      <c r="AB13" s="476">
        <v>3</v>
      </c>
      <c r="AC13" s="477">
        <f>SUM(G13:AB13)</f>
        <v>24</v>
      </c>
      <c r="AD13" s="241"/>
      <c r="AE13" s="695"/>
    </row>
    <row r="14" spans="1:66" s="185" customFormat="1" ht="21" x14ac:dyDescent="0.25">
      <c r="A14" s="182"/>
      <c r="B14" s="696" t="s">
        <v>489</v>
      </c>
      <c r="C14" s="1037">
        <v>2</v>
      </c>
      <c r="D14" s="183">
        <v>14</v>
      </c>
      <c r="E14" s="183"/>
      <c r="F14" s="697"/>
      <c r="G14" s="184"/>
      <c r="H14" s="686"/>
      <c r="I14" s="324"/>
      <c r="J14" s="572"/>
      <c r="K14" s="698">
        <v>17</v>
      </c>
      <c r="L14" s="359"/>
      <c r="M14" s="359"/>
      <c r="N14" s="1091"/>
      <c r="O14" s="603"/>
      <c r="P14" s="690"/>
      <c r="Q14" s="691"/>
      <c r="R14" s="691"/>
      <c r="S14" s="691"/>
      <c r="T14" s="691"/>
      <c r="U14" s="691"/>
      <c r="V14" s="691"/>
      <c r="W14" s="691"/>
      <c r="X14" s="691"/>
      <c r="Y14" s="693">
        <v>5</v>
      </c>
      <c r="Z14" s="691"/>
      <c r="AA14" s="691"/>
      <c r="AB14" s="476">
        <v>3</v>
      </c>
      <c r="AC14" s="477">
        <f>SUM(G14:AB14)</f>
        <v>25</v>
      </c>
      <c r="AD14" s="241"/>
      <c r="AE14" s="695"/>
    </row>
    <row r="15" spans="1:66" s="185" customFormat="1" ht="21" x14ac:dyDescent="0.25">
      <c r="A15" s="182"/>
      <c r="B15" s="696" t="s">
        <v>510</v>
      </c>
      <c r="C15" s="1037"/>
      <c r="D15" s="183"/>
      <c r="E15" s="183"/>
      <c r="F15" s="697"/>
      <c r="G15" s="184">
        <f>SUM(G12:G14)</f>
        <v>17</v>
      </c>
      <c r="H15" s="686"/>
      <c r="I15" s="324"/>
      <c r="J15" s="572"/>
      <c r="K15" s="698">
        <f>SUM(K12:K14)</f>
        <v>51</v>
      </c>
      <c r="L15" s="359"/>
      <c r="M15" s="359"/>
      <c r="N15" s="1091"/>
      <c r="O15" s="603"/>
      <c r="P15" s="690"/>
      <c r="Q15" s="691"/>
      <c r="R15" s="691"/>
      <c r="S15" s="691"/>
      <c r="T15" s="691"/>
      <c r="U15" s="691"/>
      <c r="V15" s="691"/>
      <c r="W15" s="691"/>
      <c r="X15" s="691"/>
      <c r="Y15" s="693">
        <f>SUM(Y12:Y14)</f>
        <v>12</v>
      </c>
      <c r="Z15" s="691"/>
      <c r="AA15" s="691"/>
      <c r="AB15" s="476">
        <f>SUM(AB12:AB14)</f>
        <v>9</v>
      </c>
      <c r="AC15" s="477">
        <f>SUM(AC12:AC14)</f>
        <v>89</v>
      </c>
      <c r="AD15" s="241"/>
      <c r="AE15" s="695"/>
    </row>
    <row r="16" spans="1:66" s="89" customFormat="1" x14ac:dyDescent="0.25">
      <c r="A16" s="183"/>
      <c r="B16" s="983" t="s">
        <v>44</v>
      </c>
      <c r="C16" s="979"/>
      <c r="D16" s="683"/>
      <c r="E16" s="182"/>
      <c r="F16" s="684"/>
      <c r="G16" s="685"/>
      <c r="H16" s="686"/>
      <c r="I16" s="324"/>
      <c r="J16" s="577"/>
      <c r="K16" s="47"/>
      <c r="L16" s="687"/>
      <c r="M16" s="687"/>
      <c r="N16" s="688"/>
      <c r="O16" s="689"/>
      <c r="P16" s="690"/>
      <c r="Q16" s="691"/>
      <c r="R16" s="691"/>
      <c r="S16" s="691"/>
      <c r="T16" s="691"/>
      <c r="U16" s="691"/>
      <c r="V16" s="691"/>
      <c r="W16" s="691"/>
      <c r="X16" s="691"/>
      <c r="Y16" s="692"/>
      <c r="Z16" s="691"/>
      <c r="AA16" s="691"/>
      <c r="AB16" s="693"/>
      <c r="AC16" s="694"/>
      <c r="AD16" s="241"/>
      <c r="AE16" s="695"/>
      <c r="AF16" s="185"/>
      <c r="AG16" s="185"/>
      <c r="AH16" s="185"/>
      <c r="AI16" s="185"/>
      <c r="AJ16" s="185"/>
      <c r="AK16" s="185"/>
      <c r="AL16" s="185"/>
      <c r="AM16" s="185"/>
      <c r="AN16" s="185"/>
      <c r="AO16" s="185"/>
      <c r="AP16" s="185"/>
      <c r="AQ16" s="185"/>
      <c r="AR16" s="185"/>
      <c r="AS16" s="185"/>
      <c r="AT16" s="185"/>
      <c r="AU16" s="185"/>
      <c r="AV16" s="185"/>
      <c r="AW16" s="185"/>
      <c r="AX16" s="185"/>
      <c r="AY16" s="185"/>
      <c r="AZ16" s="185"/>
      <c r="BA16" s="185"/>
      <c r="BB16" s="185"/>
      <c r="BC16" s="185"/>
      <c r="BD16" s="185"/>
      <c r="BE16" s="185"/>
      <c r="BF16" s="185"/>
      <c r="BG16" s="185"/>
      <c r="BH16" s="185"/>
      <c r="BI16" s="185"/>
      <c r="BJ16" s="185"/>
      <c r="BK16" s="185"/>
      <c r="BL16" s="185"/>
      <c r="BM16" s="185"/>
      <c r="BN16" s="185"/>
    </row>
    <row r="17" spans="1:66" s="185" customFormat="1" ht="21" x14ac:dyDescent="0.25">
      <c r="A17" s="182"/>
      <c r="B17" s="696" t="s">
        <v>323</v>
      </c>
      <c r="C17" s="1037">
        <v>3</v>
      </c>
      <c r="D17" s="183">
        <v>7</v>
      </c>
      <c r="E17" s="183"/>
      <c r="F17" s="697"/>
      <c r="G17" s="184">
        <v>20</v>
      </c>
      <c r="H17" s="686"/>
      <c r="I17" s="324"/>
      <c r="J17" s="572"/>
      <c r="K17" s="698">
        <v>20</v>
      </c>
      <c r="L17" s="359"/>
      <c r="M17" s="359"/>
      <c r="N17" s="699"/>
      <c r="O17" s="603"/>
      <c r="P17" s="695"/>
      <c r="Q17" s="182"/>
      <c r="R17" s="182"/>
      <c r="S17" s="182"/>
      <c r="T17" s="182"/>
      <c r="U17" s="182"/>
      <c r="V17" s="182"/>
      <c r="W17" s="182"/>
      <c r="X17" s="182"/>
      <c r="Y17" s="700">
        <v>2</v>
      </c>
      <c r="Z17" s="182"/>
      <c r="AA17" s="182"/>
      <c r="AB17" s="172">
        <v>3</v>
      </c>
      <c r="AC17" s="184">
        <f>SUM(G17:AB17)</f>
        <v>45</v>
      </c>
      <c r="AD17" s="241"/>
      <c r="AE17" s="695"/>
    </row>
    <row r="18" spans="1:66" s="185" customFormat="1" ht="21" x14ac:dyDescent="0.25">
      <c r="A18" s="691"/>
      <c r="B18" s="935" t="s">
        <v>323</v>
      </c>
      <c r="C18" s="1037">
        <v>3</v>
      </c>
      <c r="D18" s="183">
        <v>9</v>
      </c>
      <c r="E18" s="183"/>
      <c r="F18" s="697"/>
      <c r="G18" s="184"/>
      <c r="H18" s="686"/>
      <c r="I18" s="324"/>
      <c r="J18" s="572"/>
      <c r="K18" s="698"/>
      <c r="L18" s="359"/>
      <c r="M18" s="359"/>
      <c r="N18" s="699"/>
      <c r="O18" s="603"/>
      <c r="P18" s="695"/>
      <c r="Q18" s="182"/>
      <c r="R18" s="182"/>
      <c r="S18" s="182"/>
      <c r="T18" s="182"/>
      <c r="U18" s="182"/>
      <c r="V18" s="182"/>
      <c r="W18" s="182"/>
      <c r="X18" s="182"/>
      <c r="Y18" s="700">
        <v>3</v>
      </c>
      <c r="Z18" s="182"/>
      <c r="AA18" s="182"/>
      <c r="AB18" s="172">
        <v>3</v>
      </c>
      <c r="AC18" s="184">
        <f>SUM(G18:AB18)</f>
        <v>6</v>
      </c>
      <c r="AD18" s="367"/>
      <c r="AE18" s="690"/>
    </row>
    <row r="19" spans="1:66" s="185" customFormat="1" ht="21" x14ac:dyDescent="0.25">
      <c r="A19" s="745"/>
      <c r="B19" s="92" t="s">
        <v>511</v>
      </c>
      <c r="C19" s="1040"/>
      <c r="D19" s="701"/>
      <c r="E19" s="183"/>
      <c r="F19" s="183"/>
      <c r="G19" s="184">
        <f>SUM(G17:G18)</f>
        <v>20</v>
      </c>
      <c r="H19" s="686"/>
      <c r="I19" s="324"/>
      <c r="J19" s="572"/>
      <c r="K19" s="123">
        <f>SUM(K17:K18)</f>
        <v>20</v>
      </c>
      <c r="L19" s="332"/>
      <c r="M19" s="332"/>
      <c r="N19" s="702"/>
      <c r="O19" s="187"/>
      <c r="P19" s="121"/>
      <c r="Q19" s="183"/>
      <c r="R19" s="183"/>
      <c r="S19" s="183"/>
      <c r="T19" s="183"/>
      <c r="U19" s="183"/>
      <c r="V19" s="183"/>
      <c r="W19" s="183"/>
      <c r="X19" s="183"/>
      <c r="Y19" s="172">
        <f>SUM(Y17:Y18)</f>
        <v>5</v>
      </c>
      <c r="Z19" s="183"/>
      <c r="AA19" s="183"/>
      <c r="AB19" s="172">
        <f>SUM(AB17:AB18)</f>
        <v>6</v>
      </c>
      <c r="AC19" s="184">
        <f>SUM(G19:AB19)</f>
        <v>51</v>
      </c>
      <c r="AD19" s="363"/>
      <c r="AE19" s="187"/>
    </row>
    <row r="20" spans="1:66" s="185" customFormat="1" x14ac:dyDescent="0.25">
      <c r="A20" s="704"/>
      <c r="B20" s="14" t="s">
        <v>494</v>
      </c>
      <c r="C20" s="1037"/>
      <c r="D20" s="701"/>
      <c r="E20" s="183"/>
      <c r="F20" s="183"/>
      <c r="G20" s="184">
        <v>17</v>
      </c>
      <c r="H20" s="686"/>
      <c r="I20" s="324"/>
      <c r="J20" s="572"/>
      <c r="K20" s="123">
        <v>51</v>
      </c>
      <c r="L20" s="332"/>
      <c r="M20" s="332"/>
      <c r="N20" s="702"/>
      <c r="O20" s="187"/>
      <c r="P20" s="121"/>
      <c r="Q20" s="183"/>
      <c r="R20" s="183"/>
      <c r="S20" s="183"/>
      <c r="T20" s="183"/>
      <c r="U20" s="183"/>
      <c r="V20" s="183"/>
      <c r="W20" s="183"/>
      <c r="X20" s="183"/>
      <c r="Y20" s="172">
        <v>12</v>
      </c>
      <c r="Z20" s="183"/>
      <c r="AA20" s="183"/>
      <c r="AB20" s="172">
        <v>9</v>
      </c>
      <c r="AC20" s="184">
        <f>SUM(G20:AB20)</f>
        <v>89</v>
      </c>
      <c r="AD20" s="363"/>
      <c r="AE20" s="187"/>
    </row>
    <row r="21" spans="1:66" s="156" customFormat="1" ht="22.5" customHeight="1" x14ac:dyDescent="0.25">
      <c r="A21" s="359"/>
      <c r="B21" s="703" t="s">
        <v>137</v>
      </c>
      <c r="C21" s="1037"/>
      <c r="D21" s="701"/>
      <c r="E21" s="183"/>
      <c r="F21" s="183"/>
      <c r="G21" s="184">
        <f>SUM(G19:G20)</f>
        <v>37</v>
      </c>
      <c r="H21" s="686"/>
      <c r="I21" s="324"/>
      <c r="J21" s="572"/>
      <c r="K21" s="123">
        <f>SUM(K19:K20)</f>
        <v>71</v>
      </c>
      <c r="L21" s="332"/>
      <c r="M21" s="332"/>
      <c r="N21" s="702"/>
      <c r="O21" s="187"/>
      <c r="P21" s="121"/>
      <c r="Q21" s="183"/>
      <c r="R21" s="183"/>
      <c r="S21" s="183"/>
      <c r="T21" s="183"/>
      <c r="U21" s="183"/>
      <c r="V21" s="183"/>
      <c r="W21" s="183"/>
      <c r="X21" s="183"/>
      <c r="Y21" s="172">
        <f>SUM(Y19:Y20)</f>
        <v>17</v>
      </c>
      <c r="Z21" s="183"/>
      <c r="AA21" s="183"/>
      <c r="AB21" s="172">
        <f>SUM(AB19:AB20)</f>
        <v>15</v>
      </c>
      <c r="AC21" s="184">
        <f>SUM(AC19:AC20)</f>
        <v>140</v>
      </c>
      <c r="AD21" s="398"/>
      <c r="AE21" s="187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/>
      <c r="BG21" s="185"/>
      <c r="BH21" s="185"/>
      <c r="BI21" s="185"/>
      <c r="BJ21" s="185"/>
      <c r="BK21" s="185"/>
      <c r="BL21" s="185"/>
      <c r="BM21" s="185"/>
      <c r="BN21" s="185"/>
    </row>
    <row r="22" spans="1:66" ht="15.75" customHeight="1" x14ac:dyDescent="0.25">
      <c r="A22" s="917" t="s">
        <v>485</v>
      </c>
      <c r="B22" s="1092" t="s">
        <v>486</v>
      </c>
      <c r="C22" s="2002" t="s">
        <v>487</v>
      </c>
      <c r="D22" s="2002"/>
      <c r="E22" s="2002"/>
      <c r="F22" s="2002"/>
      <c r="G22" s="2002"/>
      <c r="H22" s="2002"/>
      <c r="I22" s="2002"/>
      <c r="J22" s="2002"/>
      <c r="K22" s="2002"/>
      <c r="L22" s="2002"/>
      <c r="M22" s="2002"/>
      <c r="N22" s="2002"/>
      <c r="O22" s="2002"/>
      <c r="P22" s="2002"/>
      <c r="Q22" s="2002"/>
      <c r="R22" s="2002"/>
      <c r="S22" s="2002"/>
      <c r="T22" s="2002"/>
      <c r="U22" s="2002"/>
      <c r="V22" s="2002"/>
      <c r="W22" s="2002"/>
      <c r="X22" s="2002"/>
      <c r="Y22" s="2002"/>
      <c r="Z22" s="2002"/>
      <c r="AA22" s="2002"/>
      <c r="AB22" s="2002"/>
      <c r="AC22" s="2002"/>
      <c r="AD22" s="2002"/>
      <c r="AE22" s="1093"/>
    </row>
    <row r="23" spans="1:66" x14ac:dyDescent="0.25">
      <c r="A23" s="917"/>
      <c r="B23" s="1094" t="s">
        <v>43</v>
      </c>
      <c r="C23" s="1024"/>
      <c r="D23" s="1024"/>
      <c r="E23" s="1024"/>
      <c r="F23" s="1024"/>
      <c r="G23" s="1025"/>
      <c r="H23" s="1025"/>
      <c r="I23" s="1024"/>
      <c r="J23" s="1010"/>
      <c r="K23" s="1024"/>
      <c r="L23" s="1024"/>
      <c r="M23" s="1024"/>
      <c r="N23" s="1025"/>
      <c r="O23" s="1025"/>
      <c r="P23" s="1025"/>
      <c r="Q23" s="1024"/>
      <c r="R23" s="1024"/>
      <c r="S23" s="1024"/>
      <c r="T23" s="1024"/>
      <c r="U23" s="1024"/>
      <c r="V23" s="1024"/>
      <c r="W23" s="1024"/>
      <c r="X23" s="1024"/>
      <c r="Y23" s="1025"/>
      <c r="Z23" s="1024"/>
      <c r="AA23" s="1024"/>
      <c r="AB23" s="1025"/>
      <c r="AC23" s="1095"/>
      <c r="AD23" s="1010"/>
      <c r="AE23" s="762"/>
    </row>
    <row r="24" spans="1:66" s="129" customFormat="1" ht="19.5" customHeight="1" x14ac:dyDescent="0.25">
      <c r="A24" s="180"/>
      <c r="B24" s="14" t="s">
        <v>490</v>
      </c>
      <c r="C24" s="283">
        <v>2</v>
      </c>
      <c r="D24" s="905">
        <v>21</v>
      </c>
      <c r="E24" s="905"/>
      <c r="F24" s="999"/>
      <c r="G24" s="1000">
        <v>17</v>
      </c>
      <c r="H24" s="1096"/>
      <c r="I24" s="691"/>
      <c r="J24" s="691"/>
      <c r="K24" s="691">
        <v>17</v>
      </c>
      <c r="L24" s="691"/>
      <c r="M24" s="691"/>
      <c r="N24" s="693"/>
      <c r="O24" s="692"/>
      <c r="P24" s="693"/>
      <c r="Q24" s="691"/>
      <c r="R24" s="691"/>
      <c r="S24" s="691"/>
      <c r="T24" s="691"/>
      <c r="U24" s="691"/>
      <c r="V24" s="691"/>
      <c r="W24" s="691"/>
      <c r="X24" s="691"/>
      <c r="Y24" s="693">
        <v>7</v>
      </c>
      <c r="Z24" s="691"/>
      <c r="AA24" s="691"/>
      <c r="AB24" s="693">
        <v>3</v>
      </c>
      <c r="AC24" s="790">
        <f>SUM(G24:AB24)</f>
        <v>44</v>
      </c>
      <c r="AD24" s="241"/>
      <c r="AE24" s="695"/>
    </row>
    <row r="25" spans="1:66" s="129" customFormat="1" ht="21" customHeight="1" x14ac:dyDescent="0.25">
      <c r="A25" s="1097"/>
      <c r="B25" s="92" t="s">
        <v>491</v>
      </c>
      <c r="C25" s="241">
        <v>2</v>
      </c>
      <c r="D25" s="359">
        <v>13</v>
      </c>
      <c r="E25" s="359"/>
      <c r="F25" s="365"/>
      <c r="G25" s="603"/>
      <c r="H25" s="1062"/>
      <c r="I25" s="691"/>
      <c r="J25" s="691"/>
      <c r="K25" s="691">
        <v>17</v>
      </c>
      <c r="L25" s="691"/>
      <c r="M25" s="691"/>
      <c r="N25" s="693"/>
      <c r="O25" s="693"/>
      <c r="P25" s="693"/>
      <c r="Q25" s="691"/>
      <c r="R25" s="691"/>
      <c r="S25" s="691"/>
      <c r="T25" s="691"/>
      <c r="U25" s="691"/>
      <c r="V25" s="691"/>
      <c r="W25" s="691"/>
      <c r="X25" s="691"/>
      <c r="Y25" s="693">
        <v>4</v>
      </c>
      <c r="Z25" s="691"/>
      <c r="AA25" s="691"/>
      <c r="AB25" s="692">
        <v>3</v>
      </c>
      <c r="AC25" s="790">
        <f>SUM(G25:AB25)</f>
        <v>24</v>
      </c>
      <c r="AD25" s="241"/>
      <c r="AE25" s="695"/>
    </row>
    <row r="26" spans="1:66" s="129" customFormat="1" ht="21.75" customHeight="1" x14ac:dyDescent="0.25">
      <c r="A26" s="1097"/>
      <c r="B26" s="92" t="s">
        <v>492</v>
      </c>
      <c r="C26" s="241">
        <v>2</v>
      </c>
      <c r="D26" s="687">
        <v>13</v>
      </c>
      <c r="E26" s="687"/>
      <c r="F26" s="365"/>
      <c r="G26" s="603"/>
      <c r="H26" s="1062"/>
      <c r="I26" s="691"/>
      <c r="J26" s="691"/>
      <c r="K26" s="691"/>
      <c r="L26" s="691"/>
      <c r="M26" s="691"/>
      <c r="N26" s="692"/>
      <c r="O26" s="693"/>
      <c r="P26" s="693"/>
      <c r="Q26" s="691"/>
      <c r="R26" s="691"/>
      <c r="S26" s="691"/>
      <c r="T26" s="691"/>
      <c r="U26" s="691"/>
      <c r="V26" s="691"/>
      <c r="W26" s="691"/>
      <c r="X26" s="691"/>
      <c r="Y26" s="692">
        <v>4</v>
      </c>
      <c r="Z26" s="691"/>
      <c r="AA26" s="691"/>
      <c r="AB26" s="692">
        <v>3</v>
      </c>
      <c r="AC26" s="790">
        <f>SUM(G26:AB26)</f>
        <v>7</v>
      </c>
      <c r="AD26" s="241"/>
      <c r="AE26" s="695"/>
    </row>
    <row r="27" spans="1:66" s="175" customFormat="1" ht="21" customHeight="1" x14ac:dyDescent="0.25">
      <c r="A27" s="180"/>
      <c r="B27" s="1484" t="s">
        <v>509</v>
      </c>
      <c r="C27" s="241"/>
      <c r="D27" s="359"/>
      <c r="E27" s="359"/>
      <c r="F27" s="359"/>
      <c r="G27" s="187">
        <v>17</v>
      </c>
      <c r="H27" s="163"/>
      <c r="I27" s="45"/>
      <c r="J27" s="45"/>
      <c r="K27" s="45">
        <v>17</v>
      </c>
      <c r="L27" s="123"/>
      <c r="M27" s="123"/>
      <c r="N27" s="706"/>
      <c r="O27" s="706"/>
      <c r="P27" s="187"/>
      <c r="Q27" s="332"/>
      <c r="R27" s="332"/>
      <c r="S27" s="332"/>
      <c r="T27" s="332"/>
      <c r="U27" s="332"/>
      <c r="V27" s="332"/>
      <c r="W27" s="332"/>
      <c r="X27" s="332"/>
      <c r="Y27" s="706">
        <v>7</v>
      </c>
      <c r="Z27" s="332"/>
      <c r="AA27" s="332"/>
      <c r="AB27" s="706">
        <v>3</v>
      </c>
      <c r="AC27" s="1485">
        <f>SUM(G27:AB27)</f>
        <v>44</v>
      </c>
      <c r="AD27" s="241"/>
      <c r="AE27" s="695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  <c r="BL27" s="129"/>
      <c r="BM27" s="129"/>
      <c r="BN27" s="129"/>
    </row>
    <row r="28" spans="1:66" s="175" customFormat="1" ht="21" x14ac:dyDescent="0.25">
      <c r="A28" s="704"/>
      <c r="B28" s="1484" t="s">
        <v>508</v>
      </c>
      <c r="C28" s="123"/>
      <c r="D28" s="705"/>
      <c r="E28" s="332"/>
      <c r="F28" s="332"/>
      <c r="G28" s="187"/>
      <c r="H28" s="916"/>
      <c r="I28" s="45"/>
      <c r="J28" s="577"/>
      <c r="K28" s="123">
        <v>17</v>
      </c>
      <c r="L28" s="705"/>
      <c r="M28" s="705"/>
      <c r="N28" s="706"/>
      <c r="O28" s="706"/>
      <c r="P28" s="187"/>
      <c r="Q28" s="332"/>
      <c r="R28" s="332"/>
      <c r="S28" s="332"/>
      <c r="T28" s="332"/>
      <c r="U28" s="332"/>
      <c r="V28" s="332"/>
      <c r="W28" s="332"/>
      <c r="X28" s="332"/>
      <c r="Y28" s="706">
        <v>8</v>
      </c>
      <c r="Z28" s="332"/>
      <c r="AA28" s="332"/>
      <c r="AB28" s="187">
        <v>6</v>
      </c>
      <c r="AC28" s="187">
        <f>SUM(G28:AB28)</f>
        <v>31</v>
      </c>
      <c r="AD28" s="398"/>
      <c r="AE28" s="410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29"/>
      <c r="BE28" s="129"/>
      <c r="BF28" s="129"/>
      <c r="BG28" s="129"/>
      <c r="BH28" s="129"/>
      <c r="BI28" s="129"/>
      <c r="BJ28" s="129"/>
      <c r="BK28" s="129"/>
      <c r="BL28" s="129"/>
      <c r="BM28" s="129"/>
      <c r="BN28" s="129"/>
    </row>
    <row r="29" spans="1:66" s="175" customFormat="1" ht="22.5" customHeight="1" x14ac:dyDescent="0.25">
      <c r="A29" s="1097"/>
      <c r="B29" s="92" t="s">
        <v>493</v>
      </c>
      <c r="C29" s="241"/>
      <c r="D29" s="359"/>
      <c r="E29" s="359"/>
      <c r="F29" s="365"/>
      <c r="G29" s="187">
        <f>SUM(G24:G26)</f>
        <v>17</v>
      </c>
      <c r="H29" s="163"/>
      <c r="I29" s="332"/>
      <c r="J29" s="332"/>
      <c r="K29" s="332">
        <f>SUM(K24:K26)</f>
        <v>34</v>
      </c>
      <c r="L29" s="332"/>
      <c r="M29" s="332"/>
      <c r="N29" s="706"/>
      <c r="O29" s="706"/>
      <c r="P29" s="187"/>
      <c r="Q29" s="332"/>
      <c r="R29" s="332"/>
      <c r="S29" s="332"/>
      <c r="T29" s="332"/>
      <c r="U29" s="332"/>
      <c r="V29" s="332"/>
      <c r="W29" s="332"/>
      <c r="X29" s="332"/>
      <c r="Y29" s="706">
        <f>SUM(Y27:Y28)</f>
        <v>15</v>
      </c>
      <c r="Z29" s="332"/>
      <c r="AA29" s="332"/>
      <c r="AB29" s="706">
        <v>9</v>
      </c>
      <c r="AC29" s="1486">
        <f>SUM(C29:AB29)</f>
        <v>75</v>
      </c>
      <c r="AD29" s="367"/>
      <c r="AE29" s="695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</row>
    <row r="30" spans="1:66" ht="15" customHeight="1" x14ac:dyDescent="0.25">
      <c r="A30" s="1037"/>
      <c r="B30" s="748" t="s">
        <v>55</v>
      </c>
      <c r="C30" s="1039"/>
      <c r="D30" s="749"/>
      <c r="E30" s="1297"/>
      <c r="F30" s="1297"/>
      <c r="G30" s="750"/>
      <c r="H30" s="751"/>
      <c r="I30" s="2011" t="s">
        <v>134</v>
      </c>
      <c r="J30" s="2011"/>
      <c r="K30" s="2011"/>
      <c r="L30" s="2011"/>
      <c r="M30" s="2011" t="s">
        <v>55</v>
      </c>
      <c r="N30" s="2011"/>
      <c r="O30" s="2011"/>
      <c r="P30" s="2011"/>
      <c r="Q30" s="2011"/>
      <c r="R30" s="2011"/>
      <c r="S30" s="2011"/>
      <c r="T30" s="2011"/>
      <c r="U30" s="2011"/>
      <c r="V30" s="752"/>
      <c r="W30" s="752" t="s">
        <v>56</v>
      </c>
      <c r="X30" s="752"/>
      <c r="Y30" s="702"/>
      <c r="Z30" s="752"/>
      <c r="AA30" s="752"/>
      <c r="AB30" s="750"/>
      <c r="AC30" s="753"/>
      <c r="AD30" s="123"/>
      <c r="AE30" s="754"/>
    </row>
    <row r="31" spans="1:66" ht="15" customHeight="1" x14ac:dyDescent="0.25">
      <c r="A31" s="1037"/>
      <c r="B31" s="748" t="s">
        <v>43</v>
      </c>
      <c r="C31" s="290"/>
      <c r="D31" s="747"/>
      <c r="E31" s="357"/>
      <c r="F31" s="357"/>
      <c r="G31" s="848"/>
      <c r="H31" s="1012"/>
      <c r="I31" s="357"/>
      <c r="J31" s="357"/>
      <c r="K31" s="357"/>
      <c r="L31" s="357"/>
      <c r="M31" s="357"/>
      <c r="N31" s="357"/>
      <c r="O31" s="357"/>
      <c r="P31" s="357"/>
      <c r="Q31" s="357"/>
      <c r="R31" s="357"/>
      <c r="S31" s="357"/>
      <c r="T31" s="357"/>
      <c r="U31" s="357"/>
      <c r="V31" s="1013"/>
      <c r="W31" s="1013"/>
      <c r="X31" s="1013"/>
      <c r="Y31" s="931"/>
      <c r="Z31" s="1013"/>
      <c r="AA31" s="1013"/>
      <c r="AB31" s="848"/>
      <c r="AC31" s="1015"/>
      <c r="AD31" s="123"/>
      <c r="AE31" s="754"/>
    </row>
    <row r="32" spans="1:66" s="129" customFormat="1" ht="15" customHeight="1" x14ac:dyDescent="0.25">
      <c r="A32" s="1037"/>
      <c r="B32" s="1013" t="s">
        <v>479</v>
      </c>
      <c r="C32" s="123">
        <v>2</v>
      </c>
      <c r="D32" s="201">
        <v>37</v>
      </c>
      <c r="E32" s="123"/>
      <c r="F32" s="123"/>
      <c r="G32" s="187"/>
      <c r="H32" s="396"/>
      <c r="I32" s="123"/>
      <c r="J32" s="123"/>
      <c r="K32" s="123">
        <v>17</v>
      </c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332"/>
      <c r="W32" s="332"/>
      <c r="X32" s="332"/>
      <c r="Y32" s="706">
        <v>12</v>
      </c>
      <c r="Z32" s="332"/>
      <c r="AA32" s="332"/>
      <c r="AB32" s="187">
        <v>3</v>
      </c>
      <c r="AC32" s="1098">
        <f>SUM(G32:AB32)</f>
        <v>32</v>
      </c>
      <c r="AD32" s="123"/>
      <c r="AE32" s="754"/>
    </row>
    <row r="33" spans="1:66" s="129" customFormat="1" ht="15" customHeight="1" x14ac:dyDescent="0.25">
      <c r="A33" s="1037"/>
      <c r="B33" s="1013" t="s">
        <v>480</v>
      </c>
      <c r="C33" s="123">
        <v>2</v>
      </c>
      <c r="D33" s="201">
        <v>13</v>
      </c>
      <c r="E33" s="123"/>
      <c r="F33" s="123"/>
      <c r="G33" s="187"/>
      <c r="H33" s="396"/>
      <c r="I33" s="123"/>
      <c r="J33" s="123"/>
      <c r="K33" s="123">
        <v>17</v>
      </c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332"/>
      <c r="W33" s="332"/>
      <c r="X33" s="332"/>
      <c r="Y33" s="706">
        <v>4</v>
      </c>
      <c r="Z33" s="332"/>
      <c r="AA33" s="332"/>
      <c r="AB33" s="187">
        <v>3</v>
      </c>
      <c r="AC33" s="1098">
        <f>SUM(G33:AB33)</f>
        <v>24</v>
      </c>
      <c r="AD33" s="123"/>
      <c r="AE33" s="754"/>
      <c r="AF33" s="129" t="s">
        <v>660</v>
      </c>
    </row>
    <row r="34" spans="1:66" s="175" customFormat="1" ht="15" customHeight="1" x14ac:dyDescent="0.25">
      <c r="A34" s="1037"/>
      <c r="B34" s="1013" t="s">
        <v>507</v>
      </c>
      <c r="C34" s="123"/>
      <c r="D34" s="201"/>
      <c r="E34" s="123"/>
      <c r="F34" s="123"/>
      <c r="G34" s="187"/>
      <c r="H34" s="396"/>
      <c r="I34" s="123"/>
      <c r="J34" s="123"/>
      <c r="K34" s="123">
        <f>SUM(K32:K33)</f>
        <v>34</v>
      </c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332"/>
      <c r="W34" s="332"/>
      <c r="X34" s="332"/>
      <c r="Y34" s="706">
        <f>SUM(Y32:Y33)</f>
        <v>16</v>
      </c>
      <c r="Z34" s="332"/>
      <c r="AA34" s="332"/>
      <c r="AB34" s="187">
        <f>SUM(AB32:AB33)</f>
        <v>6</v>
      </c>
      <c r="AC34" s="1098">
        <f>SUM(G34:AB34)</f>
        <v>56</v>
      </c>
      <c r="AD34" s="123"/>
      <c r="AE34" s="754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  <c r="BI34" s="129"/>
      <c r="BJ34" s="129"/>
      <c r="BK34" s="129"/>
      <c r="BL34" s="129"/>
      <c r="BM34" s="129"/>
      <c r="BN34" s="129"/>
    </row>
    <row r="35" spans="1:66" s="89" customFormat="1" ht="17.25" customHeight="1" x14ac:dyDescent="0.25">
      <c r="A35" s="183"/>
      <c r="B35" s="1014" t="s">
        <v>44</v>
      </c>
      <c r="C35" s="241"/>
      <c r="D35" s="359"/>
      <c r="E35" s="359"/>
      <c r="F35" s="359"/>
      <c r="G35" s="603"/>
      <c r="H35" s="588"/>
      <c r="I35" s="1022"/>
      <c r="J35" s="577"/>
      <c r="K35" s="241"/>
      <c r="L35" s="359"/>
      <c r="M35" s="359"/>
      <c r="N35" s="603"/>
      <c r="O35" s="603"/>
      <c r="P35" s="1009"/>
      <c r="Q35" s="374"/>
      <c r="R35" s="374"/>
      <c r="S35" s="374"/>
      <c r="T35" s="359"/>
      <c r="U35" s="359"/>
      <c r="V35" s="359"/>
      <c r="W35" s="359"/>
      <c r="X35" s="359"/>
      <c r="Y35" s="603"/>
      <c r="Z35" s="359"/>
      <c r="AA35" s="359"/>
      <c r="AB35" s="603"/>
      <c r="AC35" s="187"/>
      <c r="AD35" s="241"/>
      <c r="AE35" s="695"/>
      <c r="AF35" s="185"/>
      <c r="AG35" s="185"/>
      <c r="AH35" s="185"/>
      <c r="AI35" s="185"/>
      <c r="AJ35" s="185"/>
      <c r="AK35" s="185"/>
      <c r="AL35" s="185"/>
      <c r="AM35" s="185"/>
      <c r="AN35" s="185"/>
      <c r="AO35" s="185"/>
      <c r="AP35" s="185"/>
      <c r="AQ35" s="185"/>
      <c r="AR35" s="185"/>
      <c r="AS35" s="185"/>
      <c r="AT35" s="185"/>
      <c r="AU35" s="185"/>
      <c r="AV35" s="185"/>
      <c r="AW35" s="185"/>
      <c r="AX35" s="185"/>
      <c r="AY35" s="185"/>
      <c r="AZ35" s="185"/>
      <c r="BA35" s="185"/>
      <c r="BB35" s="185"/>
      <c r="BC35" s="185"/>
      <c r="BD35" s="185"/>
      <c r="BE35" s="185"/>
      <c r="BF35" s="185"/>
      <c r="BG35" s="185"/>
      <c r="BH35" s="185"/>
      <c r="BI35" s="185"/>
      <c r="BJ35" s="185"/>
      <c r="BK35" s="185"/>
      <c r="BL35" s="185"/>
      <c r="BM35" s="185"/>
      <c r="BN35" s="185"/>
    </row>
    <row r="36" spans="1:66" s="185" customFormat="1" ht="21.75" customHeight="1" x14ac:dyDescent="0.25">
      <c r="A36" s="183"/>
      <c r="B36" s="696" t="s">
        <v>668</v>
      </c>
      <c r="C36" s="123">
        <v>3</v>
      </c>
      <c r="D36" s="332">
        <v>18</v>
      </c>
      <c r="E36" s="359"/>
      <c r="F36" s="359"/>
      <c r="G36" s="93">
        <v>18</v>
      </c>
      <c r="H36" s="733"/>
      <c r="I36" s="755"/>
      <c r="J36" s="1023"/>
      <c r="K36" s="1298">
        <v>18</v>
      </c>
      <c r="L36" s="229"/>
      <c r="M36" s="229"/>
      <c r="N36" s="93"/>
      <c r="O36" s="93"/>
      <c r="P36" s="91"/>
      <c r="Q36" s="326"/>
      <c r="R36" s="326"/>
      <c r="S36" s="326"/>
      <c r="T36" s="229"/>
      <c r="U36" s="229"/>
      <c r="V36" s="229"/>
      <c r="W36" s="229"/>
      <c r="X36" s="229"/>
      <c r="Y36" s="93">
        <v>6</v>
      </c>
      <c r="Z36" s="229"/>
      <c r="AA36" s="229"/>
      <c r="AB36" s="93">
        <v>3</v>
      </c>
      <c r="AC36" s="93">
        <f>SUM(G36:AB36)</f>
        <v>45</v>
      </c>
      <c r="AD36" s="241"/>
      <c r="AE36" s="695"/>
    </row>
    <row r="37" spans="1:66" s="185" customFormat="1" ht="19.5" customHeight="1" x14ac:dyDescent="0.25">
      <c r="A37" s="183"/>
      <c r="B37" s="696" t="s">
        <v>668</v>
      </c>
      <c r="C37" s="123">
        <v>3</v>
      </c>
      <c r="D37" s="332">
        <v>19</v>
      </c>
      <c r="E37" s="359"/>
      <c r="F37" s="359"/>
      <c r="G37" s="93"/>
      <c r="H37" s="733"/>
      <c r="I37" s="755"/>
      <c r="J37" s="1023"/>
      <c r="K37" s="1298">
        <v>18</v>
      </c>
      <c r="L37" s="229"/>
      <c r="M37" s="229"/>
      <c r="N37" s="93"/>
      <c r="O37" s="93"/>
      <c r="P37" s="91"/>
      <c r="Q37" s="326"/>
      <c r="R37" s="326"/>
      <c r="S37" s="326"/>
      <c r="T37" s="229"/>
      <c r="U37" s="229"/>
      <c r="V37" s="229"/>
      <c r="W37" s="229"/>
      <c r="X37" s="229"/>
      <c r="Y37" s="93">
        <v>6</v>
      </c>
      <c r="Z37" s="229"/>
      <c r="AA37" s="229"/>
      <c r="AB37" s="93">
        <v>3</v>
      </c>
      <c r="AC37" s="93">
        <f>SUM(G37:AB37)</f>
        <v>27</v>
      </c>
      <c r="AD37" s="241"/>
      <c r="AE37" s="695"/>
    </row>
    <row r="38" spans="1:66" s="156" customFormat="1" ht="15" customHeight="1" x14ac:dyDescent="0.25">
      <c r="A38" s="183"/>
      <c r="B38" s="756" t="s">
        <v>49</v>
      </c>
      <c r="C38" s="283"/>
      <c r="D38" s="905"/>
      <c r="E38" s="905"/>
      <c r="F38" s="905"/>
      <c r="G38" s="1016">
        <v>18</v>
      </c>
      <c r="H38" s="804"/>
      <c r="I38" s="1017"/>
      <c r="J38" s="1018"/>
      <c r="K38" s="288">
        <f>SUM(K36:K37)</f>
        <v>36</v>
      </c>
      <c r="L38" s="1019"/>
      <c r="M38" s="1019"/>
      <c r="N38" s="1020"/>
      <c r="O38" s="1020"/>
      <c r="P38" s="250"/>
      <c r="Q38" s="1021"/>
      <c r="R38" s="1021"/>
      <c r="S38" s="1021"/>
      <c r="T38" s="1019"/>
      <c r="U38" s="1019"/>
      <c r="V38" s="1019"/>
      <c r="W38" s="1019"/>
      <c r="X38" s="1019"/>
      <c r="Y38" s="1020">
        <f>SUM(Y36:Y37)</f>
        <v>12</v>
      </c>
      <c r="Z38" s="1019"/>
      <c r="AA38" s="1019"/>
      <c r="AB38" s="1020">
        <v>6</v>
      </c>
      <c r="AC38" s="1016">
        <f>SUM(G38:AB38)</f>
        <v>72</v>
      </c>
      <c r="AD38" s="241"/>
      <c r="AE38" s="695"/>
      <c r="AF38" s="185"/>
      <c r="AG38" s="185"/>
      <c r="AH38" s="185"/>
      <c r="AI38" s="185"/>
      <c r="AJ38" s="185"/>
      <c r="AK38" s="185"/>
      <c r="AL38" s="185"/>
      <c r="AM38" s="185"/>
      <c r="AN38" s="185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5"/>
      <c r="AZ38" s="185"/>
      <c r="BA38" s="185"/>
      <c r="BB38" s="185"/>
      <c r="BC38" s="185"/>
      <c r="BD38" s="185"/>
      <c r="BE38" s="185"/>
      <c r="BF38" s="185"/>
      <c r="BG38" s="185"/>
      <c r="BH38" s="185"/>
      <c r="BI38" s="185"/>
      <c r="BJ38" s="185"/>
      <c r="BK38" s="185"/>
      <c r="BL38" s="185"/>
      <c r="BM38" s="185"/>
      <c r="BN38" s="185"/>
    </row>
    <row r="39" spans="1:66" s="156" customFormat="1" ht="19.5" customHeight="1" x14ac:dyDescent="0.25">
      <c r="A39" s="183"/>
      <c r="B39" s="67" t="s">
        <v>506</v>
      </c>
      <c r="C39" s="979"/>
      <c r="D39" s="182"/>
      <c r="E39" s="182"/>
      <c r="F39" s="182"/>
      <c r="G39" s="1487">
        <v>18</v>
      </c>
      <c r="H39" s="733"/>
      <c r="I39" s="755"/>
      <c r="J39" s="1488"/>
      <c r="K39" s="20">
        <v>36</v>
      </c>
      <c r="L39" s="325"/>
      <c r="M39" s="325"/>
      <c r="N39" s="1489"/>
      <c r="O39" s="1489"/>
      <c r="P39" s="395"/>
      <c r="Q39" s="1490"/>
      <c r="R39" s="1490"/>
      <c r="S39" s="1490"/>
      <c r="T39" s="325"/>
      <c r="U39" s="325"/>
      <c r="V39" s="325"/>
      <c r="W39" s="325"/>
      <c r="X39" s="325"/>
      <c r="Y39" s="1489">
        <v>12</v>
      </c>
      <c r="Z39" s="325"/>
      <c r="AA39" s="325"/>
      <c r="AB39" s="1489">
        <v>6</v>
      </c>
      <c r="AC39" s="1487">
        <f>SUM(G39:AB39)</f>
        <v>72</v>
      </c>
      <c r="AD39" s="241"/>
      <c r="AE39" s="695"/>
      <c r="AF39" s="185"/>
      <c r="AG39" s="185"/>
      <c r="AH39" s="185"/>
      <c r="AI39" s="185"/>
      <c r="AJ39" s="185"/>
      <c r="AK39" s="185"/>
      <c r="AL39" s="185"/>
      <c r="AM39" s="185"/>
      <c r="AN39" s="185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  <c r="AY39" s="185"/>
      <c r="AZ39" s="185"/>
      <c r="BA39" s="185"/>
      <c r="BB39" s="185"/>
      <c r="BC39" s="185"/>
      <c r="BD39" s="185"/>
      <c r="BE39" s="185"/>
      <c r="BF39" s="185"/>
      <c r="BG39" s="185"/>
      <c r="BH39" s="185"/>
      <c r="BI39" s="185"/>
      <c r="BJ39" s="185"/>
      <c r="BK39" s="185"/>
      <c r="BL39" s="185"/>
      <c r="BM39" s="185"/>
      <c r="BN39" s="185"/>
    </row>
    <row r="40" spans="1:66" s="89" customFormat="1" ht="13.5" customHeight="1" x14ac:dyDescent="0.25">
      <c r="A40" s="182"/>
      <c r="B40" s="757"/>
      <c r="C40" s="302"/>
      <c r="D40" s="758"/>
      <c r="E40" s="691"/>
      <c r="F40" s="758"/>
      <c r="G40" s="693"/>
      <c r="H40" s="1996" t="s">
        <v>481</v>
      </c>
      <c r="I40" s="1996"/>
      <c r="J40" s="1995"/>
      <c r="K40" s="1995"/>
      <c r="L40" s="1995"/>
      <c r="M40" s="1995"/>
      <c r="N40" s="1995"/>
      <c r="O40" s="1995"/>
      <c r="P40" s="1995"/>
      <c r="Q40" s="1995"/>
      <c r="R40" s="1995"/>
      <c r="S40" s="1995"/>
      <c r="T40" s="1995"/>
      <c r="U40" s="1995"/>
      <c r="V40" s="1995"/>
      <c r="W40" s="1995"/>
      <c r="X40" s="1995"/>
      <c r="Y40" s="759"/>
      <c r="Z40" s="759"/>
      <c r="AA40" s="759"/>
      <c r="AB40" s="759"/>
      <c r="AC40" s="760"/>
      <c r="AD40" s="761"/>
      <c r="AE40" s="762"/>
      <c r="AF40" s="185"/>
      <c r="AG40" s="185"/>
      <c r="AH40" s="185"/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  <c r="AZ40" s="185"/>
      <c r="BA40" s="185"/>
      <c r="BB40" s="185"/>
      <c r="BC40" s="185"/>
      <c r="BD40" s="185"/>
      <c r="BE40" s="185"/>
      <c r="BF40" s="185"/>
      <c r="BG40" s="185"/>
      <c r="BH40" s="185"/>
      <c r="BI40" s="185"/>
      <c r="BJ40" s="185"/>
      <c r="BK40" s="185"/>
      <c r="BL40" s="185"/>
      <c r="BM40" s="185"/>
      <c r="BN40" s="185"/>
    </row>
    <row r="41" spans="1:66" s="89" customFormat="1" ht="12" customHeight="1" x14ac:dyDescent="0.25">
      <c r="A41" s="182"/>
      <c r="B41" s="757" t="s">
        <v>43</v>
      </c>
      <c r="C41" s="302"/>
      <c r="D41" s="758"/>
      <c r="E41" s="691"/>
      <c r="F41" s="758"/>
      <c r="G41" s="693"/>
      <c r="H41" s="597"/>
      <c r="I41" s="1287"/>
      <c r="J41" s="576"/>
      <c r="K41" s="1287"/>
      <c r="L41" s="1287"/>
      <c r="M41" s="1287"/>
      <c r="N41" s="164"/>
      <c r="O41" s="164"/>
      <c r="P41" s="164"/>
      <c r="Q41" s="1287"/>
      <c r="R41" s="1287"/>
      <c r="S41" s="1287"/>
      <c r="T41" s="1287"/>
      <c r="U41" s="1287"/>
      <c r="V41" s="1287"/>
      <c r="W41" s="1287"/>
      <c r="X41" s="1287"/>
      <c r="Y41" s="763"/>
      <c r="Z41" s="763"/>
      <c r="AA41" s="763"/>
      <c r="AB41" s="763"/>
      <c r="AC41" s="760"/>
      <c r="AD41" s="761"/>
      <c r="AE41" s="762"/>
      <c r="AF41" s="185"/>
      <c r="AG41" s="185"/>
      <c r="AH41" s="185"/>
      <c r="AI41" s="185"/>
      <c r="AJ41" s="185"/>
      <c r="AK41" s="185"/>
      <c r="AL41" s="185"/>
      <c r="AM41" s="185"/>
      <c r="AN41" s="185"/>
      <c r="AO41" s="185"/>
      <c r="AP41" s="185"/>
      <c r="AQ41" s="185"/>
      <c r="AR41" s="185"/>
      <c r="AS41" s="185"/>
      <c r="AT41" s="185"/>
      <c r="AU41" s="185"/>
      <c r="AV41" s="185"/>
      <c r="AW41" s="185"/>
      <c r="AX41" s="185"/>
      <c r="AY41" s="185"/>
      <c r="AZ41" s="185"/>
      <c r="BA41" s="185"/>
      <c r="BB41" s="185"/>
      <c r="BC41" s="185"/>
      <c r="BD41" s="185"/>
      <c r="BE41" s="185"/>
      <c r="BF41" s="185"/>
      <c r="BG41" s="185"/>
      <c r="BH41" s="185"/>
      <c r="BI41" s="185"/>
      <c r="BJ41" s="185"/>
      <c r="BK41" s="185"/>
      <c r="BL41" s="185"/>
      <c r="BM41" s="185"/>
      <c r="BN41" s="185"/>
    </row>
    <row r="42" spans="1:66" s="185" customFormat="1" ht="18" customHeight="1" x14ac:dyDescent="0.25">
      <c r="A42" s="182"/>
      <c r="B42" s="1013" t="s">
        <v>482</v>
      </c>
      <c r="C42" s="764">
        <v>2</v>
      </c>
      <c r="D42" s="765">
        <v>21</v>
      </c>
      <c r="E42" s="766"/>
      <c r="F42" s="766"/>
      <c r="G42" s="767">
        <v>28</v>
      </c>
      <c r="H42" s="733"/>
      <c r="I42" s="324"/>
      <c r="J42" s="593"/>
      <c r="K42" s="1287">
        <v>28</v>
      </c>
      <c r="L42" s="768"/>
      <c r="M42" s="768"/>
      <c r="N42" s="768"/>
      <c r="O42" s="768"/>
      <c r="P42" s="766"/>
      <c r="Q42" s="768"/>
      <c r="R42" s="766"/>
      <c r="S42" s="766"/>
      <c r="T42" s="766"/>
      <c r="U42" s="766"/>
      <c r="V42" s="766"/>
      <c r="W42" s="766"/>
      <c r="X42" s="766"/>
      <c r="Y42" s="768">
        <v>7</v>
      </c>
      <c r="Z42" s="766"/>
      <c r="AA42" s="766"/>
      <c r="AB42" s="769">
        <v>5</v>
      </c>
      <c r="AC42" s="770">
        <f>SUM(G42:AB42)</f>
        <v>68</v>
      </c>
      <c r="AD42" s="771"/>
      <c r="AE42" s="762"/>
    </row>
    <row r="43" spans="1:66" s="185" customFormat="1" ht="21" customHeight="1" x14ac:dyDescent="0.25">
      <c r="A43" s="182"/>
      <c r="B43" s="1013" t="s">
        <v>483</v>
      </c>
      <c r="C43" s="764">
        <v>2</v>
      </c>
      <c r="D43" s="765">
        <v>15</v>
      </c>
      <c r="E43" s="766"/>
      <c r="F43" s="766"/>
      <c r="G43" s="767"/>
      <c r="H43" s="733"/>
      <c r="I43" s="324"/>
      <c r="J43" s="593"/>
      <c r="K43" s="1287">
        <v>28</v>
      </c>
      <c r="L43" s="768"/>
      <c r="M43" s="768"/>
      <c r="N43" s="768"/>
      <c r="O43" s="768"/>
      <c r="P43" s="766"/>
      <c r="Q43" s="768"/>
      <c r="R43" s="766"/>
      <c r="S43" s="766"/>
      <c r="T43" s="766"/>
      <c r="U43" s="766"/>
      <c r="V43" s="766"/>
      <c r="W43" s="766"/>
      <c r="X43" s="766"/>
      <c r="Y43" s="768">
        <v>5</v>
      </c>
      <c r="Z43" s="766"/>
      <c r="AA43" s="766"/>
      <c r="AB43" s="769">
        <v>5</v>
      </c>
      <c r="AC43" s="770">
        <f>SUM(G43:AB43)</f>
        <v>38</v>
      </c>
      <c r="AD43" s="771"/>
      <c r="AE43" s="762"/>
    </row>
    <row r="44" spans="1:66" s="156" customFormat="1" ht="15.75" customHeight="1" x14ac:dyDescent="0.25">
      <c r="A44" s="182"/>
      <c r="B44" s="1491" t="s">
        <v>484</v>
      </c>
      <c r="C44" s="1492"/>
      <c r="D44" s="1493"/>
      <c r="E44" s="759"/>
      <c r="F44" s="759"/>
      <c r="G44" s="767">
        <f>SUM(G42:G43)</f>
        <v>28</v>
      </c>
      <c r="H44" s="733"/>
      <c r="I44" s="324"/>
      <c r="J44" s="593"/>
      <c r="K44" s="1287">
        <f>SUM(K42:K43)</f>
        <v>56</v>
      </c>
      <c r="L44" s="768"/>
      <c r="M44" s="768"/>
      <c r="N44" s="768"/>
      <c r="O44" s="768"/>
      <c r="P44" s="766"/>
      <c r="Q44" s="768"/>
      <c r="R44" s="766"/>
      <c r="S44" s="766"/>
      <c r="T44" s="766"/>
      <c r="U44" s="766"/>
      <c r="V44" s="766"/>
      <c r="W44" s="766"/>
      <c r="X44" s="766"/>
      <c r="Y44" s="768">
        <f>SUM(Y42:Y43)</f>
        <v>12</v>
      </c>
      <c r="Z44" s="766"/>
      <c r="AA44" s="766"/>
      <c r="AB44" s="769">
        <f>SUM(AB42:AB43)</f>
        <v>10</v>
      </c>
      <c r="AC44" s="770">
        <f>SUM(G44:AB44)</f>
        <v>106</v>
      </c>
      <c r="AD44" s="771"/>
      <c r="AE44" s="762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5"/>
      <c r="AT44" s="185"/>
      <c r="AU44" s="185"/>
      <c r="AV44" s="185"/>
      <c r="AW44" s="185"/>
      <c r="AX44" s="185"/>
      <c r="AY44" s="185"/>
      <c r="AZ44" s="185"/>
      <c r="BA44" s="185"/>
      <c r="BB44" s="185"/>
      <c r="BC44" s="185"/>
      <c r="BD44" s="185"/>
      <c r="BE44" s="185"/>
      <c r="BF44" s="185"/>
      <c r="BG44" s="185"/>
      <c r="BH44" s="185"/>
      <c r="BI44" s="185"/>
      <c r="BJ44" s="185"/>
      <c r="BK44" s="185"/>
      <c r="BL44" s="185"/>
      <c r="BM44" s="185"/>
      <c r="BN44" s="185"/>
    </row>
    <row r="45" spans="1:66" s="89" customFormat="1" ht="13.5" customHeight="1" x14ac:dyDescent="0.25">
      <c r="A45" s="182"/>
      <c r="B45" s="757" t="s">
        <v>59</v>
      </c>
      <c r="C45" s="302"/>
      <c r="D45" s="758"/>
      <c r="E45" s="691"/>
      <c r="F45" s="758"/>
      <c r="G45" s="693"/>
      <c r="H45" s="1996" t="s">
        <v>60</v>
      </c>
      <c r="I45" s="1996"/>
      <c r="J45" s="1995"/>
      <c r="K45" s="1995"/>
      <c r="L45" s="1995"/>
      <c r="M45" s="1995"/>
      <c r="N45" s="1995"/>
      <c r="O45" s="1995"/>
      <c r="P45" s="1995"/>
      <c r="Q45" s="1995"/>
      <c r="R45" s="1995"/>
      <c r="S45" s="1995"/>
      <c r="T45" s="1995"/>
      <c r="U45" s="1995"/>
      <c r="V45" s="1995"/>
      <c r="W45" s="1995"/>
      <c r="X45" s="1995"/>
      <c r="Y45" s="759"/>
      <c r="Z45" s="759"/>
      <c r="AA45" s="759"/>
      <c r="AB45" s="759"/>
      <c r="AC45" s="760"/>
      <c r="AD45" s="761"/>
      <c r="AE45" s="762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5"/>
      <c r="AR45" s="185"/>
      <c r="AS45" s="185"/>
      <c r="AT45" s="185"/>
      <c r="AU45" s="185"/>
      <c r="AV45" s="185"/>
      <c r="AW45" s="185"/>
      <c r="AX45" s="185"/>
      <c r="AY45" s="185"/>
      <c r="AZ45" s="185"/>
      <c r="BA45" s="185"/>
      <c r="BB45" s="185"/>
      <c r="BC45" s="185"/>
      <c r="BD45" s="185"/>
      <c r="BE45" s="185"/>
      <c r="BF45" s="185"/>
      <c r="BG45" s="185"/>
      <c r="BH45" s="185"/>
      <c r="BI45" s="185"/>
      <c r="BJ45" s="185"/>
      <c r="BK45" s="185"/>
      <c r="BL45" s="185"/>
      <c r="BM45" s="185"/>
      <c r="BN45" s="185"/>
    </row>
    <row r="46" spans="1:66" s="89" customFormat="1" ht="13.5" customHeight="1" x14ac:dyDescent="0.25">
      <c r="A46" s="182"/>
      <c r="B46" s="757" t="s">
        <v>43</v>
      </c>
      <c r="C46" s="302"/>
      <c r="D46" s="758"/>
      <c r="E46" s="691"/>
      <c r="F46" s="758"/>
      <c r="G46" s="693"/>
      <c r="H46" s="597"/>
      <c r="I46" s="1287"/>
      <c r="J46" s="576"/>
      <c r="K46" s="1287"/>
      <c r="L46" s="1287"/>
      <c r="M46" s="1287"/>
      <c r="N46" s="164"/>
      <c r="O46" s="164"/>
      <c r="P46" s="164"/>
      <c r="Q46" s="1287"/>
      <c r="R46" s="1287"/>
      <c r="S46" s="1287"/>
      <c r="T46" s="1287"/>
      <c r="U46" s="1287"/>
      <c r="V46" s="1287"/>
      <c r="W46" s="1287"/>
      <c r="X46" s="1287"/>
      <c r="Y46" s="763"/>
      <c r="Z46" s="763"/>
      <c r="AA46" s="763"/>
      <c r="AB46" s="763"/>
      <c r="AC46" s="760"/>
      <c r="AD46" s="761"/>
      <c r="AE46" s="762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185"/>
      <c r="AT46" s="185"/>
      <c r="AU46" s="185"/>
      <c r="AV46" s="185"/>
      <c r="AW46" s="185"/>
      <c r="AX46" s="185"/>
      <c r="AY46" s="185"/>
      <c r="AZ46" s="185"/>
      <c r="BA46" s="185"/>
      <c r="BB46" s="185"/>
      <c r="BC46" s="185"/>
      <c r="BD46" s="185"/>
      <c r="BE46" s="185"/>
      <c r="BF46" s="185"/>
      <c r="BG46" s="185"/>
      <c r="BH46" s="185"/>
      <c r="BI46" s="185"/>
      <c r="BJ46" s="185"/>
      <c r="BK46" s="185"/>
      <c r="BL46" s="185"/>
      <c r="BM46" s="185"/>
      <c r="BN46" s="185"/>
    </row>
    <row r="47" spans="1:66" s="185" customFormat="1" ht="33" customHeight="1" x14ac:dyDescent="0.25">
      <c r="A47" s="182"/>
      <c r="B47" s="756" t="s">
        <v>670</v>
      </c>
      <c r="C47" s="764">
        <v>3</v>
      </c>
      <c r="D47" s="765">
        <v>12</v>
      </c>
      <c r="E47" s="766"/>
      <c r="F47" s="766"/>
      <c r="G47" s="767"/>
      <c r="H47" s="733"/>
      <c r="I47" s="324"/>
      <c r="J47" s="593"/>
      <c r="K47" s="1287"/>
      <c r="L47" s="768"/>
      <c r="M47" s="768"/>
      <c r="N47" s="768"/>
      <c r="O47" s="768"/>
      <c r="P47" s="766"/>
      <c r="Q47" s="768"/>
      <c r="R47" s="766"/>
      <c r="S47" s="766"/>
      <c r="T47" s="766"/>
      <c r="U47" s="766"/>
      <c r="V47" s="766"/>
      <c r="W47" s="766"/>
      <c r="X47" s="766"/>
      <c r="Y47" s="768">
        <v>4</v>
      </c>
      <c r="Z47" s="766"/>
      <c r="AA47" s="766"/>
      <c r="AB47" s="769">
        <v>4</v>
      </c>
      <c r="AC47" s="770">
        <f>SUM(G47:AB47)</f>
        <v>8</v>
      </c>
      <c r="AD47" s="771"/>
      <c r="AE47" s="762"/>
      <c r="AF47" s="185" t="s">
        <v>661</v>
      </c>
    </row>
    <row r="48" spans="1:66" s="185" customFormat="1" ht="30" customHeight="1" x14ac:dyDescent="0.25">
      <c r="A48" s="182"/>
      <c r="B48" s="756" t="s">
        <v>671</v>
      </c>
      <c r="C48" s="764">
        <v>3</v>
      </c>
      <c r="D48" s="765">
        <v>11</v>
      </c>
      <c r="E48" s="766"/>
      <c r="F48" s="766"/>
      <c r="G48" s="767">
        <v>15</v>
      </c>
      <c r="H48" s="733"/>
      <c r="I48" s="324"/>
      <c r="J48" s="593"/>
      <c r="K48" s="1287">
        <v>15</v>
      </c>
      <c r="L48" s="768"/>
      <c r="M48" s="768"/>
      <c r="N48" s="768"/>
      <c r="O48" s="768"/>
      <c r="P48" s="766"/>
      <c r="Q48" s="768"/>
      <c r="R48" s="766"/>
      <c r="S48" s="766"/>
      <c r="T48" s="766"/>
      <c r="U48" s="766"/>
      <c r="V48" s="766"/>
      <c r="W48" s="766"/>
      <c r="X48" s="766"/>
      <c r="Y48" s="768">
        <v>4</v>
      </c>
      <c r="Z48" s="766"/>
      <c r="AA48" s="766"/>
      <c r="AB48" s="769">
        <v>2</v>
      </c>
      <c r="AC48" s="770">
        <f>SUM(G48:AB48)</f>
        <v>36</v>
      </c>
      <c r="AD48" s="771"/>
      <c r="AE48" s="762"/>
    </row>
    <row r="49" spans="1:66" s="156" customFormat="1" ht="15.75" customHeight="1" x14ac:dyDescent="0.25">
      <c r="A49" s="182"/>
      <c r="B49" s="1491" t="s">
        <v>48</v>
      </c>
      <c r="C49" s="1492"/>
      <c r="D49" s="1493"/>
      <c r="E49" s="759"/>
      <c r="F49" s="759"/>
      <c r="G49" s="767">
        <f>SUM(G47:G48)</f>
        <v>15</v>
      </c>
      <c r="H49" s="733"/>
      <c r="I49" s="324"/>
      <c r="J49" s="593"/>
      <c r="K49" s="1287">
        <f>SUM(K47:K48)</f>
        <v>15</v>
      </c>
      <c r="L49" s="768"/>
      <c r="M49" s="768"/>
      <c r="N49" s="768"/>
      <c r="O49" s="768"/>
      <c r="P49" s="766"/>
      <c r="Q49" s="768"/>
      <c r="R49" s="766"/>
      <c r="S49" s="766"/>
      <c r="T49" s="766"/>
      <c r="U49" s="766"/>
      <c r="V49" s="766"/>
      <c r="W49" s="766"/>
      <c r="X49" s="766"/>
      <c r="Y49" s="768">
        <f>SUM(Y47:Y48)</f>
        <v>8</v>
      </c>
      <c r="Z49" s="766"/>
      <c r="AA49" s="766"/>
      <c r="AB49" s="769">
        <f>SUM(AB47:AB48)</f>
        <v>6</v>
      </c>
      <c r="AC49" s="770">
        <f>SUM(G49:AB49)</f>
        <v>44</v>
      </c>
      <c r="AD49" s="771"/>
      <c r="AE49" s="762"/>
      <c r="AF49" s="185"/>
      <c r="AG49" s="185"/>
      <c r="AH49" s="185"/>
      <c r="AI49" s="185"/>
      <c r="AJ49" s="185"/>
      <c r="AK49" s="185"/>
      <c r="AL49" s="185"/>
      <c r="AM49" s="185"/>
      <c r="AN49" s="185"/>
      <c r="AO49" s="185"/>
      <c r="AP49" s="185"/>
      <c r="AQ49" s="185"/>
      <c r="AR49" s="185"/>
      <c r="AS49" s="185"/>
      <c r="AT49" s="185"/>
      <c r="AU49" s="185"/>
      <c r="AV49" s="185"/>
      <c r="AW49" s="185"/>
      <c r="AX49" s="185"/>
      <c r="AY49" s="185"/>
      <c r="AZ49" s="185"/>
      <c r="BA49" s="185"/>
      <c r="BB49" s="185"/>
      <c r="BC49" s="185"/>
      <c r="BD49" s="185"/>
      <c r="BE49" s="185"/>
      <c r="BF49" s="185"/>
      <c r="BG49" s="185"/>
      <c r="BH49" s="185"/>
      <c r="BI49" s="185"/>
      <c r="BJ49" s="185"/>
      <c r="BK49" s="185"/>
      <c r="BL49" s="185"/>
      <c r="BM49" s="185"/>
      <c r="BN49" s="185"/>
    </row>
    <row r="50" spans="1:66" s="89" customFormat="1" ht="15.75" customHeight="1" x14ac:dyDescent="0.25">
      <c r="A50" s="691"/>
      <c r="B50" s="772" t="s">
        <v>44</v>
      </c>
      <c r="C50" s="9"/>
      <c r="D50" s="773"/>
      <c r="E50" s="763"/>
      <c r="F50" s="763"/>
      <c r="G50" s="767"/>
      <c r="H50" s="733"/>
      <c r="I50" s="324"/>
      <c r="J50" s="593"/>
      <c r="K50" s="1287"/>
      <c r="L50" s="768"/>
      <c r="M50" s="768"/>
      <c r="N50" s="768"/>
      <c r="O50" s="768"/>
      <c r="P50" s="766"/>
      <c r="Q50" s="768"/>
      <c r="R50" s="766"/>
      <c r="S50" s="766"/>
      <c r="T50" s="766"/>
      <c r="U50" s="766"/>
      <c r="V50" s="766"/>
      <c r="W50" s="766"/>
      <c r="X50" s="766"/>
      <c r="Y50" s="768"/>
      <c r="Z50" s="766"/>
      <c r="AA50" s="766"/>
      <c r="AB50" s="769"/>
      <c r="AC50" s="770"/>
      <c r="AD50" s="771"/>
      <c r="AE50" s="762"/>
      <c r="AF50" s="185"/>
      <c r="AG50" s="185"/>
      <c r="AH50" s="185"/>
      <c r="AI50" s="185"/>
      <c r="AJ50" s="185"/>
      <c r="AK50" s="185"/>
      <c r="AL50" s="185"/>
      <c r="AM50" s="185"/>
      <c r="AN50" s="185"/>
      <c r="AO50" s="185"/>
      <c r="AP50" s="185"/>
      <c r="AQ50" s="185"/>
      <c r="AR50" s="185"/>
      <c r="AS50" s="185"/>
      <c r="AT50" s="185"/>
      <c r="AU50" s="185"/>
      <c r="AV50" s="185"/>
      <c r="AW50" s="185"/>
      <c r="AX50" s="185"/>
      <c r="AY50" s="185"/>
      <c r="AZ50" s="185"/>
      <c r="BA50" s="185"/>
      <c r="BB50" s="185"/>
      <c r="BC50" s="185"/>
      <c r="BD50" s="185"/>
      <c r="BE50" s="185"/>
      <c r="BF50" s="185"/>
      <c r="BG50" s="185"/>
      <c r="BH50" s="185"/>
      <c r="BI50" s="185"/>
      <c r="BJ50" s="185"/>
      <c r="BK50" s="185"/>
      <c r="BL50" s="185"/>
      <c r="BM50" s="185"/>
      <c r="BN50" s="185"/>
    </row>
    <row r="51" spans="1:66" s="185" customFormat="1" ht="31.5" customHeight="1" x14ac:dyDescent="0.25">
      <c r="A51" s="691"/>
      <c r="B51" s="772" t="s">
        <v>672</v>
      </c>
      <c r="C51" s="9" t="s">
        <v>669</v>
      </c>
      <c r="D51" s="773">
        <v>6</v>
      </c>
      <c r="E51" s="763"/>
      <c r="F51" s="763"/>
      <c r="G51" s="767">
        <v>18</v>
      </c>
      <c r="H51" s="733"/>
      <c r="I51" s="324"/>
      <c r="J51" s="593"/>
      <c r="K51" s="1287">
        <v>36</v>
      </c>
      <c r="L51" s="768"/>
      <c r="M51" s="768"/>
      <c r="N51" s="768"/>
      <c r="O51" s="768"/>
      <c r="P51" s="766"/>
      <c r="Q51" s="768"/>
      <c r="R51" s="766"/>
      <c r="S51" s="766"/>
      <c r="T51" s="766"/>
      <c r="U51" s="766"/>
      <c r="V51" s="766"/>
      <c r="W51" s="766"/>
      <c r="X51" s="766"/>
      <c r="Y51" s="768">
        <v>2</v>
      </c>
      <c r="Z51" s="766"/>
      <c r="AA51" s="766"/>
      <c r="AB51" s="769">
        <v>4</v>
      </c>
      <c r="AC51" s="770">
        <f>SUM(G51:AB51)</f>
        <v>60</v>
      </c>
      <c r="AD51" s="771"/>
      <c r="AE51" s="762"/>
    </row>
    <row r="52" spans="1:66" s="185" customFormat="1" ht="18.75" customHeight="1" x14ac:dyDescent="0.25">
      <c r="A52" s="182"/>
      <c r="B52" s="993" t="s">
        <v>476</v>
      </c>
      <c r="C52" s="241">
        <v>2</v>
      </c>
      <c r="D52" s="365">
        <v>13</v>
      </c>
      <c r="E52" s="359"/>
      <c r="F52" s="365"/>
      <c r="G52" s="603">
        <v>28</v>
      </c>
      <c r="H52" s="916"/>
      <c r="I52" s="698"/>
      <c r="J52" s="588"/>
      <c r="K52" s="698">
        <v>28</v>
      </c>
      <c r="L52" s="698"/>
      <c r="M52" s="698"/>
      <c r="N52" s="163"/>
      <c r="O52" s="163"/>
      <c r="P52" s="163"/>
      <c r="Q52" s="698"/>
      <c r="R52" s="698"/>
      <c r="S52" s="698"/>
      <c r="T52" s="698"/>
      <c r="U52" s="698"/>
      <c r="V52" s="698"/>
      <c r="W52" s="698"/>
      <c r="X52" s="698"/>
      <c r="Y52" s="768">
        <v>4</v>
      </c>
      <c r="Z52" s="766"/>
      <c r="AA52" s="766"/>
      <c r="AB52" s="769">
        <v>5</v>
      </c>
      <c r="AC52" s="1099">
        <f t="shared" ref="AC52:AC56" si="0">SUM(G52:AB52)</f>
        <v>65</v>
      </c>
      <c r="AD52" s="761"/>
      <c r="AE52" s="762"/>
    </row>
    <row r="53" spans="1:66" s="185" customFormat="1" ht="18" customHeight="1" x14ac:dyDescent="0.25">
      <c r="A53" s="691"/>
      <c r="B53" s="772" t="s">
        <v>468</v>
      </c>
      <c r="C53" s="9">
        <v>2</v>
      </c>
      <c r="D53" s="773">
        <v>11</v>
      </c>
      <c r="E53" s="763"/>
      <c r="F53" s="763"/>
      <c r="G53" s="767"/>
      <c r="H53" s="733"/>
      <c r="I53" s="324"/>
      <c r="J53" s="593"/>
      <c r="K53" s="1287">
        <v>28</v>
      </c>
      <c r="L53" s="768"/>
      <c r="M53" s="768"/>
      <c r="N53" s="768"/>
      <c r="O53" s="768"/>
      <c r="P53" s="766"/>
      <c r="Q53" s="768"/>
      <c r="R53" s="766"/>
      <c r="S53" s="766"/>
      <c r="T53" s="766"/>
      <c r="U53" s="766"/>
      <c r="V53" s="766"/>
      <c r="W53" s="766"/>
      <c r="X53" s="766"/>
      <c r="Y53" s="768">
        <v>4</v>
      </c>
      <c r="Z53" s="766"/>
      <c r="AA53" s="766"/>
      <c r="AB53" s="769">
        <v>5</v>
      </c>
      <c r="AC53" s="770">
        <f t="shared" si="0"/>
        <v>37</v>
      </c>
      <c r="AD53" s="771"/>
      <c r="AE53" s="762"/>
    </row>
    <row r="54" spans="1:66" s="185" customFormat="1" ht="16.5" customHeight="1" x14ac:dyDescent="0.25">
      <c r="A54" s="691"/>
      <c r="B54" s="772" t="s">
        <v>469</v>
      </c>
      <c r="C54" s="9">
        <v>2</v>
      </c>
      <c r="D54" s="773">
        <v>6</v>
      </c>
      <c r="E54" s="763"/>
      <c r="F54" s="763"/>
      <c r="G54" s="767"/>
      <c r="H54" s="733"/>
      <c r="I54" s="324"/>
      <c r="J54" s="593"/>
      <c r="K54" s="1287"/>
      <c r="L54" s="768"/>
      <c r="M54" s="768"/>
      <c r="N54" s="768"/>
      <c r="O54" s="768"/>
      <c r="P54" s="766"/>
      <c r="Q54" s="768"/>
      <c r="R54" s="766"/>
      <c r="S54" s="766"/>
      <c r="T54" s="766"/>
      <c r="U54" s="766"/>
      <c r="V54" s="766"/>
      <c r="W54" s="766"/>
      <c r="X54" s="766"/>
      <c r="Y54" s="768">
        <v>2</v>
      </c>
      <c r="Z54" s="766"/>
      <c r="AA54" s="766"/>
      <c r="AB54" s="769">
        <v>5</v>
      </c>
      <c r="AC54" s="770">
        <f t="shared" si="0"/>
        <v>7</v>
      </c>
      <c r="AD54" s="771"/>
      <c r="AE54" s="762"/>
    </row>
    <row r="55" spans="1:66" s="185" customFormat="1" ht="16.5" customHeight="1" x14ac:dyDescent="0.25">
      <c r="A55" s="691"/>
      <c r="B55" s="772" t="s">
        <v>470</v>
      </c>
      <c r="C55" s="9">
        <v>2</v>
      </c>
      <c r="D55" s="773">
        <v>4</v>
      </c>
      <c r="E55" s="763"/>
      <c r="F55" s="763"/>
      <c r="G55" s="767"/>
      <c r="H55" s="733"/>
      <c r="I55" s="324"/>
      <c r="J55" s="593"/>
      <c r="K55" s="1287"/>
      <c r="L55" s="768"/>
      <c r="M55" s="768"/>
      <c r="N55" s="768"/>
      <c r="O55" s="768"/>
      <c r="P55" s="766"/>
      <c r="Q55" s="768"/>
      <c r="R55" s="766"/>
      <c r="S55" s="766"/>
      <c r="T55" s="766"/>
      <c r="U55" s="766"/>
      <c r="V55" s="766"/>
      <c r="W55" s="766"/>
      <c r="X55" s="766"/>
      <c r="Y55" s="768">
        <v>1</v>
      </c>
      <c r="Z55" s="766"/>
      <c r="AA55" s="766"/>
      <c r="AB55" s="769">
        <v>3</v>
      </c>
      <c r="AC55" s="770">
        <f t="shared" si="0"/>
        <v>4</v>
      </c>
      <c r="AD55" s="771"/>
      <c r="AE55" s="762"/>
    </row>
    <row r="56" spans="1:66" s="185" customFormat="1" ht="15" customHeight="1" x14ac:dyDescent="0.25">
      <c r="A56" s="691"/>
      <c r="B56" s="772" t="s">
        <v>471</v>
      </c>
      <c r="C56" s="9">
        <v>2</v>
      </c>
      <c r="D56" s="773">
        <v>3</v>
      </c>
      <c r="E56" s="763"/>
      <c r="F56" s="763"/>
      <c r="G56" s="767"/>
      <c r="H56" s="733"/>
      <c r="I56" s="324"/>
      <c r="J56" s="593"/>
      <c r="K56" s="1287">
        <v>28</v>
      </c>
      <c r="L56" s="768"/>
      <c r="M56" s="768"/>
      <c r="N56" s="768"/>
      <c r="O56" s="768"/>
      <c r="P56" s="766"/>
      <c r="Q56" s="768"/>
      <c r="R56" s="766"/>
      <c r="S56" s="766"/>
      <c r="T56" s="766"/>
      <c r="U56" s="766"/>
      <c r="V56" s="766"/>
      <c r="W56" s="766"/>
      <c r="X56" s="766"/>
      <c r="Y56" s="768">
        <v>1</v>
      </c>
      <c r="Z56" s="766"/>
      <c r="AA56" s="766"/>
      <c r="AB56" s="769">
        <v>5</v>
      </c>
      <c r="AC56" s="770">
        <f t="shared" si="0"/>
        <v>34</v>
      </c>
      <c r="AD56" s="771"/>
      <c r="AE56" s="762"/>
    </row>
    <row r="57" spans="1:66" s="156" customFormat="1" ht="18.75" customHeight="1" x14ac:dyDescent="0.25">
      <c r="A57" s="691"/>
      <c r="B57" s="772" t="s">
        <v>49</v>
      </c>
      <c r="C57" s="9"/>
      <c r="D57" s="773"/>
      <c r="E57" s="763"/>
      <c r="F57" s="763"/>
      <c r="G57" s="767">
        <f>SUM(G51:G56)</f>
        <v>46</v>
      </c>
      <c r="H57" s="733"/>
      <c r="I57" s="324"/>
      <c r="J57" s="593"/>
      <c r="K57" s="1287">
        <f>SUM(K51:K56)</f>
        <v>120</v>
      </c>
      <c r="L57" s="768"/>
      <c r="M57" s="768"/>
      <c r="N57" s="768"/>
      <c r="O57" s="768"/>
      <c r="P57" s="766"/>
      <c r="Q57" s="768"/>
      <c r="R57" s="766"/>
      <c r="S57" s="766"/>
      <c r="T57" s="766"/>
      <c r="U57" s="766"/>
      <c r="V57" s="766"/>
      <c r="W57" s="766"/>
      <c r="X57" s="766"/>
      <c r="Y57" s="768">
        <f>SUM(Y51:Y56)</f>
        <v>14</v>
      </c>
      <c r="Z57" s="766"/>
      <c r="AA57" s="766"/>
      <c r="AB57" s="769">
        <f>SUM(AB51:AB56)</f>
        <v>27</v>
      </c>
      <c r="AC57" s="770">
        <f>SUM(AC51:AC56)</f>
        <v>207</v>
      </c>
      <c r="AD57" s="771"/>
      <c r="AE57" s="762"/>
      <c r="AF57" s="185"/>
      <c r="AG57" s="185"/>
      <c r="AH57" s="185"/>
      <c r="AI57" s="185"/>
      <c r="AJ57" s="185"/>
      <c r="AK57" s="185"/>
      <c r="AL57" s="185"/>
      <c r="AM57" s="185"/>
      <c r="AN57" s="185"/>
      <c r="AO57" s="185"/>
      <c r="AP57" s="185"/>
      <c r="AQ57" s="185"/>
      <c r="AR57" s="185"/>
      <c r="AS57" s="185"/>
      <c r="AT57" s="185"/>
      <c r="AU57" s="185"/>
      <c r="AV57" s="185"/>
      <c r="AW57" s="185"/>
      <c r="AX57" s="185"/>
      <c r="AY57" s="185"/>
      <c r="AZ57" s="185"/>
      <c r="BA57" s="185"/>
      <c r="BB57" s="185"/>
      <c r="BC57" s="185"/>
      <c r="BD57" s="185"/>
      <c r="BE57" s="185"/>
      <c r="BF57" s="185"/>
      <c r="BG57" s="185"/>
      <c r="BH57" s="185"/>
      <c r="BI57" s="185"/>
      <c r="BJ57" s="185"/>
      <c r="BK57" s="185"/>
      <c r="BL57" s="185"/>
      <c r="BM57" s="185"/>
      <c r="BN57" s="185"/>
    </row>
    <row r="58" spans="1:66" s="156" customFormat="1" ht="18.75" customHeight="1" x14ac:dyDescent="0.25">
      <c r="A58" s="691"/>
      <c r="B58" s="772" t="s">
        <v>502</v>
      </c>
      <c r="C58" s="9"/>
      <c r="D58" s="773"/>
      <c r="E58" s="763"/>
      <c r="F58" s="763"/>
      <c r="G58" s="767">
        <v>33</v>
      </c>
      <c r="H58" s="733"/>
      <c r="I58" s="324"/>
      <c r="J58" s="593"/>
      <c r="K58" s="1287">
        <v>51</v>
      </c>
      <c r="L58" s="768"/>
      <c r="M58" s="768"/>
      <c r="N58" s="768"/>
      <c r="O58" s="768"/>
      <c r="P58" s="766"/>
      <c r="Q58" s="768"/>
      <c r="R58" s="766"/>
      <c r="S58" s="766"/>
      <c r="T58" s="766"/>
      <c r="U58" s="766"/>
      <c r="V58" s="766"/>
      <c r="W58" s="766"/>
      <c r="X58" s="766"/>
      <c r="Y58" s="768">
        <v>10</v>
      </c>
      <c r="Z58" s="766"/>
      <c r="AA58" s="766"/>
      <c r="AB58" s="769">
        <v>10</v>
      </c>
      <c r="AC58" s="770">
        <f>SUM(G58:AB58)</f>
        <v>104</v>
      </c>
      <c r="AD58" s="771"/>
      <c r="AE58" s="762"/>
      <c r="AF58" s="185"/>
      <c r="AG58" s="185"/>
      <c r="AH58" s="185"/>
      <c r="AI58" s="185"/>
      <c r="AJ58" s="185"/>
      <c r="AK58" s="185"/>
      <c r="AL58" s="185"/>
      <c r="AM58" s="185"/>
      <c r="AN58" s="185"/>
      <c r="AO58" s="185"/>
      <c r="AP58" s="185"/>
      <c r="AQ58" s="185"/>
      <c r="AR58" s="185"/>
      <c r="AS58" s="185"/>
      <c r="AT58" s="185"/>
      <c r="AU58" s="185"/>
      <c r="AV58" s="185"/>
      <c r="AW58" s="185"/>
      <c r="AX58" s="185"/>
      <c r="AY58" s="185"/>
      <c r="AZ58" s="185"/>
      <c r="BA58" s="185"/>
      <c r="BB58" s="185"/>
      <c r="BC58" s="185"/>
      <c r="BD58" s="185"/>
      <c r="BE58" s="185"/>
      <c r="BF58" s="185"/>
      <c r="BG58" s="185"/>
      <c r="BH58" s="185"/>
      <c r="BI58" s="185"/>
      <c r="BJ58" s="185"/>
      <c r="BK58" s="185"/>
      <c r="BL58" s="185"/>
      <c r="BM58" s="185"/>
      <c r="BN58" s="185"/>
    </row>
    <row r="59" spans="1:66" s="156" customFormat="1" ht="18.75" customHeight="1" x14ac:dyDescent="0.25">
      <c r="A59" s="691"/>
      <c r="B59" s="772" t="s">
        <v>503</v>
      </c>
      <c r="C59" s="9"/>
      <c r="D59" s="773"/>
      <c r="E59" s="763"/>
      <c r="F59" s="763"/>
      <c r="G59" s="767">
        <v>28</v>
      </c>
      <c r="H59" s="733"/>
      <c r="I59" s="324"/>
      <c r="J59" s="593"/>
      <c r="K59" s="1287">
        <v>28</v>
      </c>
      <c r="L59" s="768"/>
      <c r="M59" s="768"/>
      <c r="N59" s="768"/>
      <c r="O59" s="768"/>
      <c r="P59" s="766"/>
      <c r="Q59" s="768"/>
      <c r="R59" s="766"/>
      <c r="S59" s="766"/>
      <c r="T59" s="766"/>
      <c r="U59" s="766"/>
      <c r="V59" s="766"/>
      <c r="W59" s="766"/>
      <c r="X59" s="766"/>
      <c r="Y59" s="768">
        <v>4</v>
      </c>
      <c r="Z59" s="766"/>
      <c r="AA59" s="766"/>
      <c r="AB59" s="769">
        <v>5</v>
      </c>
      <c r="AC59" s="770">
        <f>SUM(G59:AB59)</f>
        <v>65</v>
      </c>
      <c r="AD59" s="771"/>
      <c r="AE59" s="762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185"/>
      <c r="AW59" s="185"/>
      <c r="AX59" s="185"/>
      <c r="AY59" s="185"/>
      <c r="AZ59" s="185"/>
      <c r="BA59" s="185"/>
      <c r="BB59" s="185"/>
      <c r="BC59" s="185"/>
      <c r="BD59" s="185"/>
      <c r="BE59" s="185"/>
      <c r="BF59" s="185"/>
      <c r="BG59" s="185"/>
      <c r="BH59" s="185"/>
      <c r="BI59" s="185"/>
      <c r="BJ59" s="185"/>
      <c r="BK59" s="185"/>
      <c r="BL59" s="185"/>
      <c r="BM59" s="185"/>
      <c r="BN59" s="185"/>
    </row>
    <row r="60" spans="1:66" s="156" customFormat="1" ht="21" customHeight="1" x14ac:dyDescent="0.25">
      <c r="A60" s="691"/>
      <c r="B60" s="772" t="s">
        <v>504</v>
      </c>
      <c r="C60" s="9"/>
      <c r="D60" s="773"/>
      <c r="E60" s="763"/>
      <c r="F60" s="763"/>
      <c r="G60" s="767"/>
      <c r="H60" s="733"/>
      <c r="I60" s="324"/>
      <c r="J60" s="593"/>
      <c r="K60" s="1287">
        <v>28</v>
      </c>
      <c r="L60" s="768"/>
      <c r="M60" s="768"/>
      <c r="N60" s="768"/>
      <c r="O60" s="768"/>
      <c r="P60" s="766"/>
      <c r="Q60" s="768"/>
      <c r="R60" s="766"/>
      <c r="S60" s="766"/>
      <c r="T60" s="766"/>
      <c r="U60" s="766"/>
      <c r="V60" s="766"/>
      <c r="W60" s="766"/>
      <c r="X60" s="766"/>
      <c r="Y60" s="768">
        <v>6</v>
      </c>
      <c r="Z60" s="766"/>
      <c r="AA60" s="766"/>
      <c r="AB60" s="769">
        <v>10</v>
      </c>
      <c r="AC60" s="770">
        <f>SUM(G60:AB60)</f>
        <v>44</v>
      </c>
      <c r="AD60" s="771"/>
      <c r="AE60" s="762"/>
      <c r="AF60" s="185"/>
      <c r="AG60" s="185"/>
      <c r="AH60" s="185"/>
      <c r="AI60" s="185"/>
      <c r="AJ60" s="185"/>
      <c r="AK60" s="185"/>
      <c r="AL60" s="185"/>
      <c r="AM60" s="185"/>
      <c r="AN60" s="185"/>
      <c r="AO60" s="185"/>
      <c r="AP60" s="185"/>
      <c r="AQ60" s="185"/>
      <c r="AR60" s="185"/>
      <c r="AS60" s="185"/>
      <c r="AT60" s="185"/>
      <c r="AU60" s="185"/>
      <c r="AV60" s="185"/>
      <c r="AW60" s="185"/>
      <c r="AX60" s="185"/>
      <c r="AY60" s="185"/>
      <c r="AZ60" s="185"/>
      <c r="BA60" s="185"/>
      <c r="BB60" s="185"/>
      <c r="BC60" s="185"/>
      <c r="BD60" s="185"/>
      <c r="BE60" s="185"/>
      <c r="BF60" s="185"/>
      <c r="BG60" s="185"/>
      <c r="BH60" s="185"/>
      <c r="BI60" s="185"/>
      <c r="BJ60" s="185"/>
      <c r="BK60" s="185"/>
      <c r="BL60" s="185"/>
      <c r="BM60" s="185"/>
      <c r="BN60" s="185"/>
    </row>
    <row r="61" spans="1:66" s="156" customFormat="1" ht="20.25" customHeight="1" x14ac:dyDescent="0.25">
      <c r="A61" s="691"/>
      <c r="B61" s="772" t="s">
        <v>505</v>
      </c>
      <c r="C61" s="9"/>
      <c r="D61" s="773"/>
      <c r="E61" s="763"/>
      <c r="F61" s="763"/>
      <c r="G61" s="767"/>
      <c r="H61" s="733"/>
      <c r="I61" s="324"/>
      <c r="J61" s="593"/>
      <c r="K61" s="1287">
        <v>28</v>
      </c>
      <c r="L61" s="768"/>
      <c r="M61" s="768"/>
      <c r="N61" s="768"/>
      <c r="O61" s="768"/>
      <c r="P61" s="766"/>
      <c r="Q61" s="768"/>
      <c r="R61" s="766"/>
      <c r="S61" s="766"/>
      <c r="T61" s="766"/>
      <c r="U61" s="766"/>
      <c r="V61" s="766"/>
      <c r="W61" s="766"/>
      <c r="X61" s="766"/>
      <c r="Y61" s="768">
        <v>2</v>
      </c>
      <c r="Z61" s="766"/>
      <c r="AA61" s="766"/>
      <c r="AB61" s="769">
        <v>8</v>
      </c>
      <c r="AC61" s="770">
        <f>SUM(G61:AB61)</f>
        <v>38</v>
      </c>
      <c r="AD61" s="771"/>
      <c r="AE61" s="762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/>
      <c r="AZ61" s="185"/>
      <c r="BA61" s="185"/>
      <c r="BB61" s="185"/>
      <c r="BC61" s="185"/>
      <c r="BD61" s="185"/>
      <c r="BE61" s="185"/>
      <c r="BF61" s="185"/>
      <c r="BG61" s="185"/>
      <c r="BH61" s="185"/>
      <c r="BI61" s="185"/>
      <c r="BJ61" s="185"/>
      <c r="BK61" s="185"/>
      <c r="BL61" s="185"/>
      <c r="BM61" s="185"/>
      <c r="BN61" s="185"/>
    </row>
    <row r="62" spans="1:66" s="156" customFormat="1" ht="15.75" customHeight="1" x14ac:dyDescent="0.25">
      <c r="A62" s="691"/>
      <c r="B62" s="772" t="s">
        <v>356</v>
      </c>
      <c r="C62" s="9"/>
      <c r="D62" s="773"/>
      <c r="E62" s="763"/>
      <c r="F62" s="763"/>
      <c r="G62" s="767">
        <f>SUM(G58:G61)</f>
        <v>61</v>
      </c>
      <c r="H62" s="733"/>
      <c r="I62" s="324"/>
      <c r="J62" s="593"/>
      <c r="K62" s="1287">
        <f>SUM(K58:K61)</f>
        <v>135</v>
      </c>
      <c r="L62" s="768"/>
      <c r="M62" s="768"/>
      <c r="N62" s="768"/>
      <c r="O62" s="768"/>
      <c r="P62" s="766"/>
      <c r="Q62" s="768"/>
      <c r="R62" s="766"/>
      <c r="S62" s="766"/>
      <c r="T62" s="766"/>
      <c r="U62" s="766"/>
      <c r="V62" s="766"/>
      <c r="W62" s="766"/>
      <c r="X62" s="766"/>
      <c r="Y62" s="768">
        <f>SUM(Y58:Y61)</f>
        <v>22</v>
      </c>
      <c r="Z62" s="766"/>
      <c r="AA62" s="766"/>
      <c r="AB62" s="769">
        <f>SUM(AB58:AB61)</f>
        <v>33</v>
      </c>
      <c r="AC62" s="770">
        <f>SUM(AC58:AC61)</f>
        <v>251</v>
      </c>
      <c r="AD62" s="771"/>
      <c r="AE62" s="762"/>
      <c r="AF62" s="185"/>
      <c r="AG62" s="185"/>
      <c r="AH62" s="185"/>
      <c r="AI62" s="185"/>
      <c r="AJ62" s="185"/>
      <c r="AK62" s="185"/>
      <c r="AL62" s="185"/>
      <c r="AM62" s="185"/>
      <c r="AN62" s="185"/>
      <c r="AO62" s="185"/>
      <c r="AP62" s="185"/>
      <c r="AQ62" s="185"/>
      <c r="AR62" s="185"/>
      <c r="AS62" s="185"/>
      <c r="AT62" s="185"/>
      <c r="AU62" s="185"/>
      <c r="AV62" s="185"/>
      <c r="AW62" s="185"/>
      <c r="AX62" s="185"/>
      <c r="AY62" s="185"/>
      <c r="AZ62" s="185"/>
      <c r="BA62" s="185"/>
      <c r="BB62" s="185"/>
      <c r="BC62" s="185"/>
      <c r="BD62" s="185"/>
      <c r="BE62" s="185"/>
      <c r="BF62" s="185"/>
      <c r="BG62" s="185"/>
      <c r="BH62" s="185"/>
      <c r="BI62" s="185"/>
      <c r="BJ62" s="185"/>
      <c r="BK62" s="185"/>
      <c r="BL62" s="185"/>
      <c r="BM62" s="185"/>
      <c r="BN62" s="185"/>
    </row>
    <row r="63" spans="1:66" s="89" customFormat="1" ht="13.5" customHeight="1" x14ac:dyDescent="0.25">
      <c r="A63" s="182"/>
      <c r="B63" s="757"/>
      <c r="C63" s="302"/>
      <c r="D63" s="758"/>
      <c r="E63" s="691"/>
      <c r="F63" s="758"/>
      <c r="G63" s="693"/>
      <c r="H63" s="1996" t="s">
        <v>394</v>
      </c>
      <c r="I63" s="1996"/>
      <c r="J63" s="1995"/>
      <c r="K63" s="1995"/>
      <c r="L63" s="1995"/>
      <c r="M63" s="1995"/>
      <c r="N63" s="1995"/>
      <c r="O63" s="1995"/>
      <c r="P63" s="1995"/>
      <c r="Q63" s="1995"/>
      <c r="R63" s="1995"/>
      <c r="S63" s="1995"/>
      <c r="T63" s="1995"/>
      <c r="U63" s="1995"/>
      <c r="V63" s="1995"/>
      <c r="W63" s="1995"/>
      <c r="X63" s="1995"/>
      <c r="Y63" s="759"/>
      <c r="Z63" s="759"/>
      <c r="AA63" s="759"/>
      <c r="AB63" s="759"/>
      <c r="AC63" s="760"/>
      <c r="AD63" s="761"/>
      <c r="AE63" s="762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</row>
    <row r="64" spans="1:66" s="89" customFormat="1" ht="13.5" customHeight="1" x14ac:dyDescent="0.25">
      <c r="A64" s="182"/>
      <c r="B64" s="757" t="s">
        <v>43</v>
      </c>
      <c r="C64" s="302"/>
      <c r="D64" s="758"/>
      <c r="E64" s="691"/>
      <c r="F64" s="758"/>
      <c r="G64" s="693"/>
      <c r="H64" s="597"/>
      <c r="I64" s="1287"/>
      <c r="J64" s="576"/>
      <c r="K64" s="1287"/>
      <c r="L64" s="1287"/>
      <c r="M64" s="1287"/>
      <c r="N64" s="164"/>
      <c r="O64" s="164"/>
      <c r="P64" s="164"/>
      <c r="Q64" s="1287"/>
      <c r="R64" s="1287"/>
      <c r="S64" s="1287"/>
      <c r="T64" s="1287"/>
      <c r="U64" s="1287"/>
      <c r="V64" s="1287"/>
      <c r="W64" s="1287"/>
      <c r="X64" s="1287"/>
      <c r="Y64" s="763"/>
      <c r="Z64" s="763"/>
      <c r="AA64" s="763"/>
      <c r="AB64" s="763"/>
      <c r="AC64" s="760"/>
      <c r="AD64" s="761"/>
      <c r="AE64" s="762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5"/>
      <c r="BA64" s="185"/>
      <c r="BB64" s="185"/>
      <c r="BC64" s="185"/>
      <c r="BD64" s="185"/>
      <c r="BE64" s="185"/>
      <c r="BF64" s="185"/>
      <c r="BG64" s="185"/>
      <c r="BH64" s="185"/>
      <c r="BI64" s="185"/>
      <c r="BJ64" s="185"/>
      <c r="BK64" s="185"/>
      <c r="BL64" s="185"/>
      <c r="BM64" s="185"/>
      <c r="BN64" s="185"/>
    </row>
    <row r="65" spans="1:66" s="185" customFormat="1" ht="19.5" customHeight="1" x14ac:dyDescent="0.25">
      <c r="A65" s="182"/>
      <c r="B65" s="756" t="s">
        <v>667</v>
      </c>
      <c r="C65" s="764">
        <v>2</v>
      </c>
      <c r="D65" s="1327">
        <v>20</v>
      </c>
      <c r="E65" s="766"/>
      <c r="F65" s="766"/>
      <c r="G65" s="767">
        <v>28</v>
      </c>
      <c r="H65" s="794"/>
      <c r="I65" s="795"/>
      <c r="J65" s="593"/>
      <c r="K65" s="1287">
        <v>14</v>
      </c>
      <c r="L65" s="768"/>
      <c r="M65" s="768"/>
      <c r="N65" s="768"/>
      <c r="O65" s="768"/>
      <c r="P65" s="766"/>
      <c r="Q65" s="768"/>
      <c r="R65" s="766"/>
      <c r="S65" s="766"/>
      <c r="T65" s="766"/>
      <c r="U65" s="766"/>
      <c r="V65" s="766"/>
      <c r="W65" s="766"/>
      <c r="X65" s="766"/>
      <c r="Y65" s="768">
        <v>7</v>
      </c>
      <c r="Z65" s="766"/>
      <c r="AA65" s="766"/>
      <c r="AB65" s="1328">
        <v>6</v>
      </c>
      <c r="AC65" s="770">
        <f t="shared" ref="AC65:AC70" si="1">SUM(G65:AB65)</f>
        <v>55</v>
      </c>
      <c r="AD65" s="771"/>
      <c r="AE65" s="762"/>
    </row>
    <row r="66" spans="1:66" s="185" customFormat="1" ht="22.5" customHeight="1" x14ac:dyDescent="0.25">
      <c r="A66" s="182"/>
      <c r="B66" s="756" t="s">
        <v>495</v>
      </c>
      <c r="C66" s="1329">
        <v>2</v>
      </c>
      <c r="D66" s="1277">
        <v>11</v>
      </c>
      <c r="E66" s="782"/>
      <c r="F66" s="782"/>
      <c r="G66" s="977">
        <v>28</v>
      </c>
      <c r="H66" s="733"/>
      <c r="I66" s="324"/>
      <c r="J66" s="577"/>
      <c r="K66" s="698">
        <v>28</v>
      </c>
      <c r="L66" s="977"/>
      <c r="M66" s="977"/>
      <c r="N66" s="977"/>
      <c r="O66" s="977"/>
      <c r="P66" s="782"/>
      <c r="Q66" s="977"/>
      <c r="R66" s="782"/>
      <c r="S66" s="782"/>
      <c r="T66" s="782"/>
      <c r="U66" s="782"/>
      <c r="V66" s="782"/>
      <c r="W66" s="782"/>
      <c r="X66" s="782"/>
      <c r="Y66" s="977">
        <v>4</v>
      </c>
      <c r="Z66" s="782"/>
      <c r="AA66" s="782"/>
      <c r="AB66" s="978">
        <v>5</v>
      </c>
      <c r="AC66" s="1330">
        <f t="shared" si="1"/>
        <v>65</v>
      </c>
      <c r="AD66" s="771"/>
      <c r="AE66" s="762"/>
    </row>
    <row r="67" spans="1:66" s="185" customFormat="1" ht="22.5" customHeight="1" x14ac:dyDescent="0.25">
      <c r="A67" s="182"/>
      <c r="B67" s="756" t="s">
        <v>459</v>
      </c>
      <c r="C67" s="1329">
        <v>2</v>
      </c>
      <c r="D67" s="1277">
        <v>11</v>
      </c>
      <c r="E67" s="782"/>
      <c r="F67" s="782"/>
      <c r="G67" s="977"/>
      <c r="H67" s="733"/>
      <c r="I67" s="324"/>
      <c r="J67" s="577"/>
      <c r="K67" s="698"/>
      <c r="L67" s="977"/>
      <c r="M67" s="977"/>
      <c r="N67" s="977"/>
      <c r="O67" s="977"/>
      <c r="P67" s="782"/>
      <c r="Q67" s="977"/>
      <c r="R67" s="782"/>
      <c r="S67" s="782"/>
      <c r="T67" s="782"/>
      <c r="U67" s="782"/>
      <c r="V67" s="782"/>
      <c r="W67" s="782"/>
      <c r="X67" s="782"/>
      <c r="Y67" s="977">
        <v>4</v>
      </c>
      <c r="Z67" s="782"/>
      <c r="AA67" s="782"/>
      <c r="AB67" s="978">
        <v>5</v>
      </c>
      <c r="AC67" s="1330">
        <f t="shared" si="1"/>
        <v>9</v>
      </c>
      <c r="AD67" s="771"/>
      <c r="AE67" s="762"/>
    </row>
    <row r="68" spans="1:66" s="185" customFormat="1" ht="22.5" customHeight="1" x14ac:dyDescent="0.25">
      <c r="A68" s="182"/>
      <c r="B68" s="756" t="s">
        <v>460</v>
      </c>
      <c r="C68" s="1329">
        <v>2</v>
      </c>
      <c r="D68" s="1277">
        <v>28</v>
      </c>
      <c r="E68" s="782"/>
      <c r="F68" s="782"/>
      <c r="G68" s="977">
        <v>28</v>
      </c>
      <c r="H68" s="733"/>
      <c r="I68" s="324"/>
      <c r="J68" s="577"/>
      <c r="K68" s="698">
        <v>28</v>
      </c>
      <c r="L68" s="977"/>
      <c r="M68" s="977"/>
      <c r="N68" s="977"/>
      <c r="O68" s="977"/>
      <c r="P68" s="782"/>
      <c r="Q68" s="977"/>
      <c r="R68" s="782"/>
      <c r="S68" s="782"/>
      <c r="T68" s="782"/>
      <c r="U68" s="782"/>
      <c r="V68" s="782"/>
      <c r="W68" s="782"/>
      <c r="X68" s="782"/>
      <c r="Y68" s="977">
        <v>9</v>
      </c>
      <c r="Z68" s="782"/>
      <c r="AA68" s="782"/>
      <c r="AB68" s="978">
        <v>5</v>
      </c>
      <c r="AC68" s="1330">
        <f t="shared" si="1"/>
        <v>70</v>
      </c>
      <c r="AD68" s="771"/>
      <c r="AE68" s="762"/>
    </row>
    <row r="69" spans="1:66" s="185" customFormat="1" ht="22.5" customHeight="1" x14ac:dyDescent="0.25">
      <c r="A69" s="182"/>
      <c r="B69" s="756" t="s">
        <v>461</v>
      </c>
      <c r="C69" s="1329">
        <v>2</v>
      </c>
      <c r="D69" s="1331">
        <v>27</v>
      </c>
      <c r="E69" s="808"/>
      <c r="F69" s="808"/>
      <c r="G69" s="995"/>
      <c r="H69" s="794"/>
      <c r="I69" s="795"/>
      <c r="J69" s="802"/>
      <c r="K69" s="996">
        <v>28</v>
      </c>
      <c r="L69" s="995"/>
      <c r="M69" s="995"/>
      <c r="N69" s="995"/>
      <c r="O69" s="995"/>
      <c r="P69" s="808"/>
      <c r="Q69" s="995"/>
      <c r="R69" s="808"/>
      <c r="S69" s="808"/>
      <c r="T69" s="808"/>
      <c r="U69" s="808"/>
      <c r="V69" s="808"/>
      <c r="W69" s="808"/>
      <c r="X69" s="808"/>
      <c r="Y69" s="995">
        <v>9</v>
      </c>
      <c r="Z69" s="808"/>
      <c r="AA69" s="808"/>
      <c r="AB69" s="997">
        <v>5</v>
      </c>
      <c r="AC69" s="1330">
        <f t="shared" si="1"/>
        <v>42</v>
      </c>
      <c r="AD69" s="771"/>
      <c r="AE69" s="762"/>
    </row>
    <row r="70" spans="1:66" s="185" customFormat="1" ht="14.25" customHeight="1" x14ac:dyDescent="0.25">
      <c r="A70" s="182"/>
      <c r="B70" s="935" t="s">
        <v>462</v>
      </c>
      <c r="C70" s="998"/>
      <c r="D70" s="1277"/>
      <c r="E70" s="782"/>
      <c r="F70" s="782"/>
      <c r="G70" s="977">
        <f>SUM(G65:G69)</f>
        <v>84</v>
      </c>
      <c r="H70" s="733"/>
      <c r="I70" s="324"/>
      <c r="J70" s="577"/>
      <c r="K70" s="698">
        <f>SUM(K65:K69)</f>
        <v>98</v>
      </c>
      <c r="L70" s="977"/>
      <c r="M70" s="977"/>
      <c r="N70" s="977"/>
      <c r="O70" s="977"/>
      <c r="P70" s="782"/>
      <c r="Q70" s="977"/>
      <c r="R70" s="782"/>
      <c r="S70" s="782"/>
      <c r="T70" s="782"/>
      <c r="U70" s="782"/>
      <c r="V70" s="782"/>
      <c r="W70" s="782"/>
      <c r="X70" s="782"/>
      <c r="Y70" s="977">
        <f>SUM(Y65:Y69)</f>
        <v>33</v>
      </c>
      <c r="Z70" s="782"/>
      <c r="AA70" s="782"/>
      <c r="AB70" s="978">
        <f>SUM(AB65:AB69)</f>
        <v>26</v>
      </c>
      <c r="AC70" s="992">
        <f t="shared" si="1"/>
        <v>241</v>
      </c>
      <c r="AD70" s="771"/>
      <c r="AE70" s="762"/>
    </row>
    <row r="71" spans="1:66" s="185" customFormat="1" ht="13.5" customHeight="1" x14ac:dyDescent="0.25">
      <c r="A71" s="182"/>
      <c r="B71" s="993" t="s">
        <v>44</v>
      </c>
      <c r="C71" s="367"/>
      <c r="D71" s="1280"/>
      <c r="E71" s="1004"/>
      <c r="F71" s="1003"/>
      <c r="G71" s="1005"/>
      <c r="H71" s="1006"/>
      <c r="I71" s="996"/>
      <c r="J71" s="1007"/>
      <c r="K71" s="996"/>
      <c r="L71" s="996"/>
      <c r="M71" s="996"/>
      <c r="N71" s="486"/>
      <c r="O71" s="486"/>
      <c r="P71" s="486"/>
      <c r="Q71" s="996"/>
      <c r="R71" s="996"/>
      <c r="S71" s="996"/>
      <c r="T71" s="996"/>
      <c r="U71" s="996"/>
      <c r="V71" s="996"/>
      <c r="W71" s="996"/>
      <c r="X71" s="996"/>
      <c r="Y71" s="1011"/>
      <c r="Z71" s="1011"/>
      <c r="AA71" s="1011"/>
      <c r="AB71" s="1011"/>
      <c r="AC71" s="994"/>
      <c r="AD71" s="761"/>
      <c r="AE71" s="762"/>
    </row>
    <row r="72" spans="1:66" s="185" customFormat="1" ht="19.5" customHeight="1" x14ac:dyDescent="0.25">
      <c r="A72" s="182"/>
      <c r="B72" s="935" t="s">
        <v>464</v>
      </c>
      <c r="C72" s="998">
        <v>2</v>
      </c>
      <c r="D72" s="1277">
        <v>9</v>
      </c>
      <c r="E72" s="782"/>
      <c r="F72" s="782"/>
      <c r="G72" s="977">
        <v>28</v>
      </c>
      <c r="H72" s="733"/>
      <c r="I72" s="324"/>
      <c r="J72" s="577"/>
      <c r="K72" s="698">
        <v>14</v>
      </c>
      <c r="L72" s="977"/>
      <c r="M72" s="977"/>
      <c r="N72" s="977"/>
      <c r="O72" s="977"/>
      <c r="P72" s="782"/>
      <c r="Q72" s="977"/>
      <c r="R72" s="782"/>
      <c r="S72" s="782"/>
      <c r="T72" s="782"/>
      <c r="U72" s="782"/>
      <c r="V72" s="782"/>
      <c r="W72" s="782"/>
      <c r="X72" s="782"/>
      <c r="Y72" s="977">
        <v>3</v>
      </c>
      <c r="Z72" s="782"/>
      <c r="AA72" s="782"/>
      <c r="AB72" s="978">
        <v>3</v>
      </c>
      <c r="AC72" s="977">
        <f t="shared" ref="AC72:AC78" si="2">SUM(G72:AB72)</f>
        <v>48</v>
      </c>
      <c r="AD72" s="771"/>
      <c r="AE72" s="762"/>
    </row>
    <row r="73" spans="1:66" s="185" customFormat="1" ht="22.5" customHeight="1" x14ac:dyDescent="0.25">
      <c r="A73" s="182"/>
      <c r="B73" s="935" t="s">
        <v>463</v>
      </c>
      <c r="C73" s="998">
        <v>2</v>
      </c>
      <c r="D73" s="1277">
        <v>6</v>
      </c>
      <c r="E73" s="782"/>
      <c r="F73" s="782"/>
      <c r="G73" s="977"/>
      <c r="H73" s="733"/>
      <c r="I73" s="324"/>
      <c r="J73" s="577"/>
      <c r="K73" s="698"/>
      <c r="L73" s="977"/>
      <c r="M73" s="977"/>
      <c r="N73" s="977"/>
      <c r="O73" s="977"/>
      <c r="P73" s="782"/>
      <c r="Q73" s="977"/>
      <c r="R73" s="782"/>
      <c r="S73" s="782"/>
      <c r="T73" s="782"/>
      <c r="U73" s="782"/>
      <c r="V73" s="782"/>
      <c r="W73" s="782"/>
      <c r="X73" s="782"/>
      <c r="Y73" s="977">
        <v>2</v>
      </c>
      <c r="Z73" s="782"/>
      <c r="AA73" s="782"/>
      <c r="AB73" s="978">
        <v>3</v>
      </c>
      <c r="AC73" s="977">
        <f t="shared" si="2"/>
        <v>5</v>
      </c>
      <c r="AD73" s="771"/>
      <c r="AE73" s="762"/>
    </row>
    <row r="74" spans="1:66" s="185" customFormat="1" ht="22.5" customHeight="1" x14ac:dyDescent="0.25">
      <c r="A74" s="182"/>
      <c r="B74" s="756" t="s">
        <v>465</v>
      </c>
      <c r="C74" s="1332">
        <v>2</v>
      </c>
      <c r="D74" s="1333">
        <v>6</v>
      </c>
      <c r="E74" s="1322"/>
      <c r="F74" s="1322"/>
      <c r="G74" s="1334"/>
      <c r="H74" s="804"/>
      <c r="I74" s="814"/>
      <c r="J74" s="1335"/>
      <c r="K74" s="1336"/>
      <c r="L74" s="1334"/>
      <c r="M74" s="1334"/>
      <c r="N74" s="1334"/>
      <c r="O74" s="1334"/>
      <c r="P74" s="1322"/>
      <c r="Q74" s="1334"/>
      <c r="R74" s="1322"/>
      <c r="S74" s="1322"/>
      <c r="T74" s="1322"/>
      <c r="U74" s="1322"/>
      <c r="V74" s="1322"/>
      <c r="W74" s="1322"/>
      <c r="X74" s="1322"/>
      <c r="Y74" s="1334">
        <v>2</v>
      </c>
      <c r="Z74" s="1322"/>
      <c r="AA74" s="1322"/>
      <c r="AB74" s="1337">
        <v>3</v>
      </c>
      <c r="AC74" s="1338">
        <f t="shared" si="2"/>
        <v>5</v>
      </c>
      <c r="AD74" s="771"/>
      <c r="AE74" s="762"/>
    </row>
    <row r="75" spans="1:66" s="156" customFormat="1" ht="21.75" customHeight="1" x14ac:dyDescent="0.25">
      <c r="A75" s="182"/>
      <c r="B75" s="1491" t="s">
        <v>496</v>
      </c>
      <c r="C75" s="1494"/>
      <c r="D75" s="818"/>
      <c r="E75" s="1011"/>
      <c r="F75" s="1011"/>
      <c r="G75" s="995">
        <f>SUM(G72:G74)</f>
        <v>28</v>
      </c>
      <c r="H75" s="794"/>
      <c r="I75" s="795"/>
      <c r="J75" s="802"/>
      <c r="K75" s="996">
        <f>SUM(K72:K74)</f>
        <v>14</v>
      </c>
      <c r="L75" s="995"/>
      <c r="M75" s="995"/>
      <c r="N75" s="995"/>
      <c r="O75" s="995"/>
      <c r="P75" s="808"/>
      <c r="Q75" s="995"/>
      <c r="R75" s="808"/>
      <c r="S75" s="808"/>
      <c r="T75" s="808"/>
      <c r="U75" s="808"/>
      <c r="V75" s="808"/>
      <c r="W75" s="808"/>
      <c r="X75" s="808"/>
      <c r="Y75" s="995">
        <f>SUM(Y72:Y74)</f>
        <v>7</v>
      </c>
      <c r="Z75" s="808"/>
      <c r="AA75" s="808"/>
      <c r="AB75" s="997">
        <f>SUM(AB72:AB74)</f>
        <v>9</v>
      </c>
      <c r="AC75" s="992">
        <f t="shared" si="2"/>
        <v>58</v>
      </c>
      <c r="AD75" s="771"/>
      <c r="AE75" s="762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/>
      <c r="AV75" s="185"/>
      <c r="AW75" s="185"/>
      <c r="AX75" s="185"/>
      <c r="AY75" s="185"/>
      <c r="AZ75" s="185"/>
      <c r="BA75" s="185"/>
      <c r="BB75" s="185"/>
      <c r="BC75" s="185"/>
      <c r="BD75" s="185"/>
      <c r="BE75" s="185"/>
      <c r="BF75" s="185"/>
      <c r="BG75" s="185"/>
      <c r="BH75" s="185"/>
      <c r="BI75" s="185"/>
      <c r="BJ75" s="185"/>
      <c r="BK75" s="185"/>
      <c r="BL75" s="185"/>
      <c r="BM75" s="185"/>
      <c r="BN75" s="185"/>
    </row>
    <row r="76" spans="1:66" s="156" customFormat="1" ht="21.75" customHeight="1" x14ac:dyDescent="0.25">
      <c r="A76" s="182"/>
      <c r="B76" s="983" t="s">
        <v>497</v>
      </c>
      <c r="C76" s="1495"/>
      <c r="D76" s="818"/>
      <c r="E76" s="1011"/>
      <c r="F76" s="1011"/>
      <c r="G76" s="995">
        <v>56</v>
      </c>
      <c r="H76" s="794"/>
      <c r="I76" s="795"/>
      <c r="J76" s="802"/>
      <c r="K76" s="996">
        <v>42</v>
      </c>
      <c r="L76" s="995"/>
      <c r="M76" s="995"/>
      <c r="N76" s="995"/>
      <c r="O76" s="995"/>
      <c r="P76" s="808"/>
      <c r="Q76" s="995"/>
      <c r="R76" s="808"/>
      <c r="S76" s="808"/>
      <c r="T76" s="808"/>
      <c r="U76" s="808"/>
      <c r="V76" s="808"/>
      <c r="W76" s="808"/>
      <c r="X76" s="808"/>
      <c r="Y76" s="995">
        <v>15</v>
      </c>
      <c r="Z76" s="808"/>
      <c r="AA76" s="808"/>
      <c r="AB76" s="997">
        <v>16</v>
      </c>
      <c r="AC76" s="1496">
        <f t="shared" si="2"/>
        <v>129</v>
      </c>
      <c r="AD76" s="771"/>
      <c r="AE76" s="762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5"/>
      <c r="BA76" s="185"/>
      <c r="BB76" s="185"/>
      <c r="BC76" s="185"/>
      <c r="BD76" s="185"/>
      <c r="BE76" s="185"/>
      <c r="BF76" s="185"/>
      <c r="BG76" s="185"/>
      <c r="BH76" s="185"/>
      <c r="BI76" s="185"/>
      <c r="BJ76" s="185"/>
      <c r="BK76" s="185"/>
      <c r="BL76" s="185"/>
      <c r="BM76" s="185"/>
      <c r="BN76" s="185"/>
    </row>
    <row r="77" spans="1:66" s="156" customFormat="1" ht="21.75" customHeight="1" x14ac:dyDescent="0.25">
      <c r="A77" s="182"/>
      <c r="B77" s="983" t="s">
        <v>498</v>
      </c>
      <c r="C77" s="1495"/>
      <c r="D77" s="818"/>
      <c r="E77" s="1011"/>
      <c r="F77" s="1011"/>
      <c r="G77" s="995">
        <v>28</v>
      </c>
      <c r="H77" s="794"/>
      <c r="I77" s="795"/>
      <c r="J77" s="802"/>
      <c r="K77" s="996">
        <v>56</v>
      </c>
      <c r="L77" s="995"/>
      <c r="M77" s="995"/>
      <c r="N77" s="995"/>
      <c r="O77" s="995"/>
      <c r="P77" s="808"/>
      <c r="Q77" s="995"/>
      <c r="R77" s="808"/>
      <c r="S77" s="808"/>
      <c r="T77" s="808"/>
      <c r="U77" s="808"/>
      <c r="V77" s="808"/>
      <c r="W77" s="808"/>
      <c r="X77" s="808"/>
      <c r="Y77" s="995">
        <v>18</v>
      </c>
      <c r="Z77" s="808"/>
      <c r="AA77" s="808"/>
      <c r="AB77" s="997">
        <v>10</v>
      </c>
      <c r="AC77" s="1496">
        <f t="shared" si="2"/>
        <v>112</v>
      </c>
      <c r="AD77" s="771"/>
      <c r="AE77" s="762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/>
      <c r="AV77" s="185"/>
      <c r="AW77" s="185"/>
      <c r="AX77" s="185"/>
      <c r="AY77" s="185"/>
      <c r="AZ77" s="185"/>
      <c r="BA77" s="185"/>
      <c r="BB77" s="185"/>
      <c r="BC77" s="185"/>
      <c r="BD77" s="185"/>
      <c r="BE77" s="185"/>
      <c r="BF77" s="185"/>
      <c r="BG77" s="185"/>
      <c r="BH77" s="185"/>
      <c r="BI77" s="185"/>
      <c r="BJ77" s="185"/>
      <c r="BK77" s="185"/>
      <c r="BL77" s="185"/>
      <c r="BM77" s="185"/>
      <c r="BN77" s="185"/>
    </row>
    <row r="78" spans="1:66" s="156" customFormat="1" ht="15.75" customHeight="1" x14ac:dyDescent="0.25">
      <c r="A78" s="182"/>
      <c r="B78" s="983" t="s">
        <v>499</v>
      </c>
      <c r="C78" s="1100"/>
      <c r="D78" s="1059"/>
      <c r="E78" s="1099"/>
      <c r="F78" s="1099"/>
      <c r="G78" s="977">
        <f>SUM(G75:G77)</f>
        <v>112</v>
      </c>
      <c r="H78" s="733"/>
      <c r="I78" s="324"/>
      <c r="J78" s="577"/>
      <c r="K78" s="698">
        <f>SUM(K75:K77)</f>
        <v>112</v>
      </c>
      <c r="L78" s="977"/>
      <c r="M78" s="977"/>
      <c r="N78" s="977"/>
      <c r="O78" s="977"/>
      <c r="P78" s="782"/>
      <c r="Q78" s="977"/>
      <c r="R78" s="782"/>
      <c r="S78" s="782"/>
      <c r="T78" s="782"/>
      <c r="U78" s="782"/>
      <c r="V78" s="782"/>
      <c r="W78" s="782"/>
      <c r="X78" s="782"/>
      <c r="Y78" s="977">
        <f>SUM(Y75:Y77)</f>
        <v>40</v>
      </c>
      <c r="Z78" s="782"/>
      <c r="AA78" s="782"/>
      <c r="AB78" s="978">
        <f>SUM(AB75:AB77)</f>
        <v>35</v>
      </c>
      <c r="AC78" s="977">
        <f t="shared" si="2"/>
        <v>299</v>
      </c>
      <c r="AD78" s="771"/>
      <c r="AE78" s="762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5"/>
      <c r="AT78" s="185"/>
      <c r="AU78" s="185"/>
      <c r="AV78" s="185"/>
      <c r="AW78" s="185"/>
      <c r="AX78" s="185"/>
      <c r="AY78" s="185"/>
      <c r="AZ78" s="185"/>
      <c r="BA78" s="185"/>
      <c r="BB78" s="185"/>
      <c r="BC78" s="185"/>
      <c r="BD78" s="185"/>
      <c r="BE78" s="185"/>
      <c r="BF78" s="185"/>
      <c r="BG78" s="185"/>
      <c r="BH78" s="185"/>
      <c r="BI78" s="185"/>
      <c r="BJ78" s="185"/>
      <c r="BK78" s="185"/>
      <c r="BL78" s="185"/>
      <c r="BM78" s="185"/>
      <c r="BN78" s="185"/>
    </row>
    <row r="79" spans="1:66" s="89" customFormat="1" ht="13.5" customHeight="1" x14ac:dyDescent="0.25">
      <c r="A79" s="182"/>
      <c r="B79" s="757"/>
      <c r="C79" s="283"/>
      <c r="D79" s="999"/>
      <c r="E79" s="905"/>
      <c r="F79" s="999"/>
      <c r="G79" s="1000"/>
      <c r="H79" s="1996" t="s">
        <v>57</v>
      </c>
      <c r="I79" s="1996"/>
      <c r="J79" s="1996"/>
      <c r="K79" s="1996"/>
      <c r="L79" s="1996"/>
      <c r="M79" s="1996"/>
      <c r="N79" s="1996"/>
      <c r="O79" s="1996"/>
      <c r="P79" s="1996"/>
      <c r="Q79" s="1996"/>
      <c r="R79" s="1996"/>
      <c r="S79" s="1996"/>
      <c r="T79" s="1996"/>
      <c r="U79" s="1996"/>
      <c r="V79" s="1996"/>
      <c r="W79" s="1996"/>
      <c r="X79" s="1996"/>
      <c r="Y79" s="1001"/>
      <c r="Z79" s="1001"/>
      <c r="AA79" s="1001"/>
      <c r="AB79" s="1001"/>
      <c r="AC79" s="1002"/>
      <c r="AD79" s="761"/>
      <c r="AE79" s="762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  <c r="AQ79" s="185"/>
      <c r="AR79" s="185"/>
      <c r="AS79" s="185"/>
      <c r="AT79" s="185"/>
      <c r="AU79" s="185"/>
      <c r="AV79" s="185"/>
      <c r="AW79" s="185"/>
      <c r="AX79" s="185"/>
      <c r="AY79" s="185"/>
      <c r="AZ79" s="185"/>
      <c r="BA79" s="185"/>
      <c r="BB79" s="185"/>
      <c r="BC79" s="185"/>
      <c r="BD79" s="185"/>
      <c r="BE79" s="185"/>
      <c r="BF79" s="185"/>
      <c r="BG79" s="185"/>
      <c r="BH79" s="185"/>
      <c r="BI79" s="185"/>
      <c r="BJ79" s="185"/>
      <c r="BK79" s="185"/>
      <c r="BL79" s="185"/>
      <c r="BM79" s="185"/>
      <c r="BN79" s="185"/>
    </row>
    <row r="80" spans="1:66" s="89" customFormat="1" ht="13.5" customHeight="1" x14ac:dyDescent="0.25">
      <c r="A80" s="182"/>
      <c r="B80" s="757" t="s">
        <v>43</v>
      </c>
      <c r="C80" s="302"/>
      <c r="D80" s="758"/>
      <c r="E80" s="691"/>
      <c r="F80" s="758"/>
      <c r="G80" s="693"/>
      <c r="H80" s="597"/>
      <c r="I80" s="1287"/>
      <c r="J80" s="576"/>
      <c r="K80" s="1287"/>
      <c r="L80" s="1287"/>
      <c r="M80" s="1287"/>
      <c r="N80" s="164"/>
      <c r="O80" s="164"/>
      <c r="P80" s="164"/>
      <c r="Q80" s="1287"/>
      <c r="R80" s="1287"/>
      <c r="S80" s="1287"/>
      <c r="T80" s="1287"/>
      <c r="U80" s="1287"/>
      <c r="V80" s="1287"/>
      <c r="W80" s="1287"/>
      <c r="X80" s="1287"/>
      <c r="Y80" s="763"/>
      <c r="Z80" s="763"/>
      <c r="AA80" s="763"/>
      <c r="AB80" s="763"/>
      <c r="AC80" s="760"/>
      <c r="AD80" s="761"/>
      <c r="AE80" s="762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  <c r="AQ80" s="185"/>
      <c r="AR80" s="185"/>
      <c r="AS80" s="185"/>
      <c r="AT80" s="185"/>
      <c r="AU80" s="185"/>
      <c r="AV80" s="185"/>
      <c r="AW80" s="185"/>
      <c r="AX80" s="185"/>
      <c r="AY80" s="185"/>
      <c r="AZ80" s="185"/>
      <c r="BA80" s="185"/>
      <c r="BB80" s="185"/>
      <c r="BC80" s="185"/>
      <c r="BD80" s="185"/>
      <c r="BE80" s="185"/>
      <c r="BF80" s="185"/>
      <c r="BG80" s="185"/>
      <c r="BH80" s="185"/>
      <c r="BI80" s="185"/>
      <c r="BJ80" s="185"/>
      <c r="BK80" s="185"/>
      <c r="BL80" s="185"/>
      <c r="BM80" s="185"/>
      <c r="BN80" s="185"/>
    </row>
    <row r="81" spans="1:66" s="185" customFormat="1" ht="19.5" customHeight="1" x14ac:dyDescent="0.25">
      <c r="A81" s="745"/>
      <c r="B81" s="366" t="s">
        <v>466</v>
      </c>
      <c r="C81" s="1101">
        <v>2</v>
      </c>
      <c r="D81" s="796">
        <v>13</v>
      </c>
      <c r="E81" s="808"/>
      <c r="F81" s="808"/>
      <c r="G81" s="995">
        <v>16</v>
      </c>
      <c r="H81" s="794"/>
      <c r="I81" s="795"/>
      <c r="J81" s="802"/>
      <c r="K81" s="996">
        <v>16</v>
      </c>
      <c r="L81" s="995"/>
      <c r="M81" s="995"/>
      <c r="N81" s="995"/>
      <c r="O81" s="995"/>
      <c r="P81" s="808"/>
      <c r="Q81" s="995"/>
      <c r="R81" s="808"/>
      <c r="S81" s="808"/>
      <c r="T81" s="808"/>
      <c r="U81" s="808"/>
      <c r="V81" s="808"/>
      <c r="W81" s="808"/>
      <c r="X81" s="808"/>
      <c r="Y81" s="995">
        <v>4</v>
      </c>
      <c r="Z81" s="808"/>
      <c r="AA81" s="808"/>
      <c r="AB81" s="997">
        <v>4</v>
      </c>
      <c r="AC81" s="992">
        <f>SUM(G81:AB81)</f>
        <v>40</v>
      </c>
      <c r="AD81" s="1102"/>
      <c r="AE81" s="1103"/>
    </row>
    <row r="82" spans="1:66" s="156" customFormat="1" ht="19.5" customHeight="1" x14ac:dyDescent="0.25">
      <c r="A82" s="359"/>
      <c r="B82" s="92" t="s">
        <v>500</v>
      </c>
      <c r="C82" s="998"/>
      <c r="D82" s="791"/>
      <c r="E82" s="782"/>
      <c r="F82" s="782"/>
      <c r="G82" s="977">
        <f>SUM(G81)</f>
        <v>16</v>
      </c>
      <c r="H82" s="733"/>
      <c r="I82" s="324"/>
      <c r="J82" s="577"/>
      <c r="K82" s="698">
        <f>SUM(K81)</f>
        <v>16</v>
      </c>
      <c r="L82" s="977"/>
      <c r="M82" s="977"/>
      <c r="N82" s="977"/>
      <c r="O82" s="977"/>
      <c r="P82" s="782"/>
      <c r="Q82" s="977"/>
      <c r="R82" s="782"/>
      <c r="S82" s="782"/>
      <c r="T82" s="782"/>
      <c r="U82" s="782"/>
      <c r="V82" s="782"/>
      <c r="W82" s="782"/>
      <c r="X82" s="782"/>
      <c r="Y82" s="977">
        <v>4</v>
      </c>
      <c r="Z82" s="782"/>
      <c r="AA82" s="782"/>
      <c r="AB82" s="978">
        <f>SUM(AB81)</f>
        <v>4</v>
      </c>
      <c r="AC82" s="977">
        <f>SUM(G82:AB82)</f>
        <v>40</v>
      </c>
      <c r="AD82" s="771"/>
      <c r="AE82" s="1099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  <c r="AQ82" s="185"/>
      <c r="AR82" s="185"/>
      <c r="AS82" s="185"/>
      <c r="AT82" s="185"/>
      <c r="AU82" s="185"/>
      <c r="AV82" s="185"/>
      <c r="AW82" s="185"/>
      <c r="AX82" s="185"/>
      <c r="AY82" s="185"/>
      <c r="AZ82" s="185"/>
      <c r="BA82" s="185"/>
      <c r="BB82" s="185"/>
      <c r="BC82" s="185"/>
      <c r="BD82" s="185"/>
      <c r="BE82" s="185"/>
      <c r="BF82" s="185"/>
      <c r="BG82" s="185"/>
      <c r="BH82" s="185"/>
      <c r="BI82" s="185"/>
      <c r="BJ82" s="185"/>
      <c r="BK82" s="185"/>
      <c r="BL82" s="185"/>
      <c r="BM82" s="185"/>
      <c r="BN82" s="185"/>
    </row>
    <row r="83" spans="1:66" s="89" customFormat="1" ht="13.5" customHeight="1" x14ac:dyDescent="0.25">
      <c r="A83" s="182"/>
      <c r="B83" s="757"/>
      <c r="C83" s="283"/>
      <c r="D83" s="999"/>
      <c r="E83" s="905"/>
      <c r="F83" s="999"/>
      <c r="G83" s="1000"/>
      <c r="H83" s="1996" t="s">
        <v>395</v>
      </c>
      <c r="I83" s="1996"/>
      <c r="J83" s="1996"/>
      <c r="K83" s="1996"/>
      <c r="L83" s="1996"/>
      <c r="M83" s="1996"/>
      <c r="N83" s="1996"/>
      <c r="O83" s="1996"/>
      <c r="P83" s="1996"/>
      <c r="Q83" s="1996"/>
      <c r="R83" s="1996"/>
      <c r="S83" s="1996"/>
      <c r="T83" s="1996"/>
      <c r="U83" s="1996"/>
      <c r="V83" s="1996"/>
      <c r="W83" s="1996"/>
      <c r="X83" s="1996"/>
      <c r="Y83" s="1001"/>
      <c r="Z83" s="1001"/>
      <c r="AA83" s="1001"/>
      <c r="AB83" s="1001"/>
      <c r="AC83" s="1002"/>
      <c r="AD83" s="761"/>
      <c r="AE83" s="762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  <c r="AQ83" s="185"/>
      <c r="AR83" s="185"/>
      <c r="AS83" s="185"/>
      <c r="AT83" s="185"/>
      <c r="AU83" s="185"/>
      <c r="AV83" s="185"/>
      <c r="AW83" s="185"/>
      <c r="AX83" s="185"/>
      <c r="AY83" s="185"/>
      <c r="AZ83" s="185"/>
      <c r="BA83" s="185"/>
      <c r="BB83" s="185"/>
      <c r="BC83" s="185"/>
      <c r="BD83" s="185"/>
      <c r="BE83" s="185"/>
      <c r="BF83" s="185"/>
      <c r="BG83" s="185"/>
      <c r="BH83" s="185"/>
      <c r="BI83" s="185"/>
      <c r="BJ83" s="185"/>
      <c r="BK83" s="185"/>
      <c r="BL83" s="185"/>
      <c r="BM83" s="185"/>
      <c r="BN83" s="185"/>
    </row>
    <row r="84" spans="1:66" s="89" customFormat="1" ht="13.5" customHeight="1" x14ac:dyDescent="0.25">
      <c r="A84" s="182"/>
      <c r="B84" s="757" t="s">
        <v>43</v>
      </c>
      <c r="C84" s="302"/>
      <c r="D84" s="758"/>
      <c r="E84" s="691"/>
      <c r="F84" s="758"/>
      <c r="G84" s="693"/>
      <c r="H84" s="597"/>
      <c r="I84" s="1287"/>
      <c r="J84" s="576"/>
      <c r="K84" s="1287"/>
      <c r="L84" s="1287"/>
      <c r="M84" s="1287"/>
      <c r="N84" s="164"/>
      <c r="O84" s="164"/>
      <c r="P84" s="164"/>
      <c r="Q84" s="1287"/>
      <c r="R84" s="1287"/>
      <c r="S84" s="1287"/>
      <c r="T84" s="1287"/>
      <c r="U84" s="1287"/>
      <c r="V84" s="1287"/>
      <c r="W84" s="1287"/>
      <c r="X84" s="1287"/>
      <c r="Y84" s="763"/>
      <c r="Z84" s="763"/>
      <c r="AA84" s="763"/>
      <c r="AB84" s="763"/>
      <c r="AC84" s="760"/>
      <c r="AD84" s="761"/>
      <c r="AE84" s="762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  <c r="AQ84" s="185"/>
      <c r="AR84" s="185"/>
      <c r="AS84" s="185"/>
      <c r="AT84" s="185"/>
      <c r="AU84" s="185"/>
      <c r="AV84" s="185"/>
      <c r="AW84" s="185"/>
      <c r="AX84" s="185"/>
      <c r="AY84" s="185"/>
      <c r="AZ84" s="185"/>
      <c r="BA84" s="185"/>
      <c r="BB84" s="185"/>
      <c r="BC84" s="185"/>
      <c r="BD84" s="185"/>
      <c r="BE84" s="185"/>
      <c r="BF84" s="185"/>
      <c r="BG84" s="185"/>
      <c r="BH84" s="185"/>
      <c r="BI84" s="185"/>
      <c r="BJ84" s="185"/>
      <c r="BK84" s="185"/>
      <c r="BL84" s="185"/>
      <c r="BM84" s="185"/>
      <c r="BN84" s="185"/>
    </row>
    <row r="85" spans="1:66" s="185" customFormat="1" ht="19.5" customHeight="1" x14ac:dyDescent="0.25">
      <c r="A85" s="745"/>
      <c r="B85" s="366" t="s">
        <v>467</v>
      </c>
      <c r="C85" s="1101">
        <v>2</v>
      </c>
      <c r="D85" s="796">
        <v>22</v>
      </c>
      <c r="E85" s="808"/>
      <c r="F85" s="808"/>
      <c r="G85" s="995">
        <v>16</v>
      </c>
      <c r="H85" s="794"/>
      <c r="I85" s="795"/>
      <c r="J85" s="802"/>
      <c r="K85" s="996">
        <v>16</v>
      </c>
      <c r="L85" s="995"/>
      <c r="M85" s="995"/>
      <c r="N85" s="995"/>
      <c r="O85" s="995"/>
      <c r="P85" s="808"/>
      <c r="Q85" s="995"/>
      <c r="R85" s="808"/>
      <c r="S85" s="808"/>
      <c r="T85" s="808"/>
      <c r="U85" s="808"/>
      <c r="V85" s="808"/>
      <c r="W85" s="808"/>
      <c r="X85" s="808"/>
      <c r="Y85" s="995">
        <v>8</v>
      </c>
      <c r="Z85" s="808"/>
      <c r="AA85" s="808"/>
      <c r="AB85" s="997">
        <v>4</v>
      </c>
      <c r="AC85" s="992">
        <f>SUM(G85:AB85)</f>
        <v>44</v>
      </c>
      <c r="AD85" s="1102"/>
      <c r="AE85" s="1103"/>
    </row>
    <row r="86" spans="1:66" s="156" customFormat="1" ht="19.5" customHeight="1" x14ac:dyDescent="0.25">
      <c r="A86" s="359"/>
      <c r="B86" s="92" t="s">
        <v>501</v>
      </c>
      <c r="C86" s="998"/>
      <c r="D86" s="791"/>
      <c r="E86" s="782"/>
      <c r="F86" s="782"/>
      <c r="G86" s="977">
        <f>SUM(G85)</f>
        <v>16</v>
      </c>
      <c r="H86" s="733"/>
      <c r="I86" s="324"/>
      <c r="J86" s="577"/>
      <c r="K86" s="698">
        <f>SUM(K85)</f>
        <v>16</v>
      </c>
      <c r="L86" s="977"/>
      <c r="M86" s="977"/>
      <c r="N86" s="977"/>
      <c r="O86" s="977"/>
      <c r="P86" s="782"/>
      <c r="Q86" s="977"/>
      <c r="R86" s="782"/>
      <c r="S86" s="782"/>
      <c r="T86" s="782"/>
      <c r="U86" s="782"/>
      <c r="V86" s="782"/>
      <c r="W86" s="782"/>
      <c r="X86" s="782"/>
      <c r="Y86" s="977">
        <f>SUM(Y85)</f>
        <v>8</v>
      </c>
      <c r="Z86" s="782"/>
      <c r="AA86" s="782"/>
      <c r="AB86" s="978">
        <f>SUM(AB85)</f>
        <v>4</v>
      </c>
      <c r="AC86" s="977">
        <f>SUM(G86:AB86)</f>
        <v>44</v>
      </c>
      <c r="AD86" s="771"/>
      <c r="AE86" s="1099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  <c r="AQ86" s="185"/>
      <c r="AR86" s="185"/>
      <c r="AS86" s="185"/>
      <c r="AT86" s="185"/>
      <c r="AU86" s="185"/>
      <c r="AV86" s="185"/>
      <c r="AW86" s="185"/>
      <c r="AX86" s="185"/>
      <c r="AY86" s="185"/>
      <c r="AZ86" s="185"/>
      <c r="BA86" s="185"/>
      <c r="BB86" s="185"/>
      <c r="BC86" s="185"/>
      <c r="BD86" s="185"/>
      <c r="BE86" s="185"/>
      <c r="BF86" s="185"/>
      <c r="BG86" s="185"/>
      <c r="BH86" s="185"/>
      <c r="BI86" s="185"/>
      <c r="BJ86" s="185"/>
      <c r="BK86" s="185"/>
      <c r="BL86" s="185"/>
      <c r="BM86" s="185"/>
      <c r="BN86" s="185"/>
    </row>
    <row r="87" spans="1:66" ht="15.75" customHeight="1" x14ac:dyDescent="0.25">
      <c r="A87" s="707"/>
      <c r="B87" s="91"/>
      <c r="C87" s="123" t="s">
        <v>45</v>
      </c>
      <c r="D87" s="705"/>
      <c r="E87" s="332"/>
      <c r="F87" s="332"/>
      <c r="G87" s="187"/>
      <c r="H87" s="580"/>
      <c r="I87" s="359"/>
      <c r="J87" s="572"/>
      <c r="K87" s="241"/>
      <c r="L87" s="687"/>
      <c r="M87" s="201"/>
      <c r="N87" s="708"/>
      <c r="O87" s="709"/>
      <c r="P87" s="710"/>
      <c r="Q87" s="711"/>
      <c r="R87" s="711"/>
      <c r="S87" s="711"/>
      <c r="T87" s="711"/>
      <c r="U87" s="711"/>
      <c r="V87" s="711"/>
      <c r="W87" s="711"/>
      <c r="X87" s="711"/>
      <c r="Y87" s="709"/>
      <c r="Z87" s="711"/>
      <c r="AA87" s="711"/>
      <c r="AB87" s="712"/>
      <c r="AC87" s="712"/>
      <c r="AD87" s="123"/>
      <c r="AE87" s="187"/>
    </row>
    <row r="88" spans="1:66" x14ac:dyDescent="0.25">
      <c r="A88" s="182"/>
      <c r="B88" s="713" t="s">
        <v>46</v>
      </c>
      <c r="C88" s="289"/>
      <c r="D88" s="714"/>
      <c r="E88" s="715"/>
      <c r="F88" s="715"/>
      <c r="G88" s="716"/>
      <c r="H88" s="717"/>
      <c r="I88" s="715"/>
      <c r="J88" s="573" t="s">
        <v>47</v>
      </c>
      <c r="K88" s="715"/>
      <c r="L88" s="718"/>
      <c r="M88" s="718"/>
      <c r="N88" s="719"/>
      <c r="O88" s="689"/>
      <c r="P88" s="720"/>
      <c r="Q88" s="721"/>
      <c r="R88" s="721"/>
      <c r="S88" s="721"/>
      <c r="T88" s="721"/>
      <c r="U88" s="721"/>
      <c r="V88" s="721"/>
      <c r="W88" s="722" t="s">
        <v>353</v>
      </c>
      <c r="X88" s="721"/>
      <c r="Y88" s="719"/>
      <c r="Z88" s="721"/>
      <c r="AA88" s="721"/>
      <c r="AB88" s="720"/>
      <c r="AC88" s="723"/>
      <c r="AD88" s="253"/>
      <c r="AE88" s="724"/>
    </row>
    <row r="89" spans="1:66" ht="13.5" customHeight="1" x14ac:dyDescent="0.25">
      <c r="A89" s="182"/>
      <c r="B89" s="703" t="s">
        <v>44</v>
      </c>
      <c r="C89" s="1038"/>
      <c r="D89" s="725"/>
      <c r="E89" s="1038"/>
      <c r="F89" s="1038"/>
      <c r="G89" s="479"/>
      <c r="H89" s="596"/>
      <c r="I89" s="1037"/>
      <c r="J89" s="480"/>
      <c r="K89" s="1037"/>
      <c r="L89" s="323"/>
      <c r="M89" s="323"/>
      <c r="N89" s="726"/>
      <c r="O89" s="706"/>
      <c r="P89" s="482"/>
      <c r="Q89" s="1038"/>
      <c r="R89" s="1038"/>
      <c r="S89" s="1038"/>
      <c r="T89" s="1038"/>
      <c r="U89" s="1038"/>
      <c r="V89" s="1038"/>
      <c r="W89" s="1038"/>
      <c r="X89" s="1038"/>
      <c r="Y89" s="727"/>
      <c r="Z89" s="1038"/>
      <c r="AA89" s="1038"/>
      <c r="AB89" s="479"/>
      <c r="AC89" s="728"/>
      <c r="AD89" s="398"/>
      <c r="AE89" s="482"/>
    </row>
    <row r="90" spans="1:66" s="129" customFormat="1" ht="21" x14ac:dyDescent="0.25">
      <c r="A90" s="182"/>
      <c r="B90" s="703" t="s">
        <v>107</v>
      </c>
      <c r="C90" s="1038" t="s">
        <v>408</v>
      </c>
      <c r="D90" s="385">
        <v>8</v>
      </c>
      <c r="E90" s="1038"/>
      <c r="F90" s="1038"/>
      <c r="G90" s="731">
        <v>14</v>
      </c>
      <c r="H90" s="732"/>
      <c r="I90" s="193"/>
      <c r="J90" s="1339"/>
      <c r="K90" s="1340">
        <v>14</v>
      </c>
      <c r="L90" s="725"/>
      <c r="M90" s="725"/>
      <c r="N90" s="730"/>
      <c r="O90" s="727"/>
      <c r="P90" s="479">
        <v>6</v>
      </c>
      <c r="Q90" s="1038"/>
      <c r="R90" s="725"/>
      <c r="S90" s="1038"/>
      <c r="T90" s="1038"/>
      <c r="U90" s="1038"/>
      <c r="V90" s="1038"/>
      <c r="W90" s="1038"/>
      <c r="X90" s="1038"/>
      <c r="Y90" s="730">
        <v>3</v>
      </c>
      <c r="Z90" s="1038"/>
      <c r="AA90" s="1038"/>
      <c r="AB90" s="729">
        <v>4</v>
      </c>
      <c r="AC90" s="481">
        <f>SUM(G90:AB90)</f>
        <v>41</v>
      </c>
      <c r="AD90" s="398"/>
      <c r="AE90" s="482"/>
    </row>
    <row r="91" spans="1:66" s="129" customFormat="1" ht="21" x14ac:dyDescent="0.25">
      <c r="A91" s="182"/>
      <c r="B91" s="703" t="s">
        <v>107</v>
      </c>
      <c r="C91" s="1038" t="s">
        <v>409</v>
      </c>
      <c r="D91" s="385">
        <v>8</v>
      </c>
      <c r="E91" s="1038"/>
      <c r="F91" s="1038"/>
      <c r="G91" s="731"/>
      <c r="H91" s="732"/>
      <c r="I91" s="193"/>
      <c r="J91" s="1339"/>
      <c r="K91" s="1340">
        <v>14</v>
      </c>
      <c r="L91" s="725"/>
      <c r="M91" s="725"/>
      <c r="N91" s="730"/>
      <c r="O91" s="727"/>
      <c r="P91" s="479">
        <v>6</v>
      </c>
      <c r="Q91" s="1038"/>
      <c r="R91" s="725"/>
      <c r="S91" s="1038"/>
      <c r="T91" s="1038"/>
      <c r="U91" s="1038"/>
      <c r="V91" s="1038"/>
      <c r="W91" s="1038"/>
      <c r="X91" s="1038"/>
      <c r="Y91" s="730">
        <v>3</v>
      </c>
      <c r="Z91" s="1038"/>
      <c r="AA91" s="1038"/>
      <c r="AB91" s="729">
        <v>4</v>
      </c>
      <c r="AC91" s="481">
        <f>SUM(G91:AB91)</f>
        <v>27</v>
      </c>
      <c r="AD91" s="398"/>
      <c r="AE91" s="482"/>
    </row>
    <row r="92" spans="1:66" s="129" customFormat="1" x14ac:dyDescent="0.25">
      <c r="A92" s="182"/>
      <c r="B92" s="703" t="s">
        <v>534</v>
      </c>
      <c r="C92" s="1038" t="s">
        <v>355</v>
      </c>
      <c r="D92" s="385">
        <v>19</v>
      </c>
      <c r="E92" s="1038"/>
      <c r="F92" s="1038"/>
      <c r="G92" s="731">
        <v>34</v>
      </c>
      <c r="H92" s="732"/>
      <c r="I92" s="228"/>
      <c r="J92" s="1339"/>
      <c r="K92" s="1340">
        <v>16</v>
      </c>
      <c r="L92" s="725"/>
      <c r="M92" s="725"/>
      <c r="N92" s="730"/>
      <c r="O92" s="727"/>
      <c r="P92" s="479"/>
      <c r="Q92" s="1038"/>
      <c r="R92" s="725"/>
      <c r="S92" s="1038"/>
      <c r="T92" s="1038"/>
      <c r="U92" s="1038"/>
      <c r="V92" s="1038"/>
      <c r="W92" s="1038"/>
      <c r="X92" s="1038"/>
      <c r="Y92" s="730">
        <v>6</v>
      </c>
      <c r="Z92" s="1038"/>
      <c r="AA92" s="1038"/>
      <c r="AB92" s="729">
        <v>5</v>
      </c>
      <c r="AC92" s="481">
        <f>SUM(G92:AB92)</f>
        <v>61</v>
      </c>
      <c r="AD92" s="398"/>
      <c r="AE92" s="482"/>
    </row>
    <row r="93" spans="1:66" s="156" customFormat="1" ht="21" x14ac:dyDescent="0.25">
      <c r="A93" s="182"/>
      <c r="B93" s="703" t="s">
        <v>537</v>
      </c>
      <c r="C93" s="1038"/>
      <c r="D93" s="385"/>
      <c r="E93" s="1038"/>
      <c r="F93" s="1038"/>
      <c r="G93" s="731">
        <f>SUM(G90:G92)</f>
        <v>48</v>
      </c>
      <c r="H93" s="733"/>
      <c r="I93" s="734"/>
      <c r="J93" s="574"/>
      <c r="K93" s="1038">
        <f>SUM(K90:K92)</f>
        <v>44</v>
      </c>
      <c r="L93" s="1038"/>
      <c r="M93" s="1038"/>
      <c r="N93" s="730"/>
      <c r="O93" s="479"/>
      <c r="P93" s="479">
        <f>SUM(P90:P91)</f>
        <v>12</v>
      </c>
      <c r="Q93" s="1038"/>
      <c r="R93" s="1038"/>
      <c r="S93" s="1038"/>
      <c r="T93" s="1038"/>
      <c r="U93" s="1038"/>
      <c r="V93" s="1038"/>
      <c r="W93" s="1038"/>
      <c r="X93" s="1038"/>
      <c r="Y93" s="729">
        <f>SUM(Y90:Y92)</f>
        <v>12</v>
      </c>
      <c r="Z93" s="1038"/>
      <c r="AA93" s="1038"/>
      <c r="AB93" s="729">
        <f>SUM(AB90:AB92)</f>
        <v>13</v>
      </c>
      <c r="AC93" s="481">
        <f>SUM(G93:AB93)</f>
        <v>129</v>
      </c>
      <c r="AD93" s="398"/>
      <c r="AE93" s="482"/>
      <c r="AF93" s="185"/>
      <c r="AG93" s="185"/>
      <c r="AH93" s="185"/>
      <c r="AI93" s="185"/>
      <c r="AJ93" s="185"/>
      <c r="AK93" s="185"/>
      <c r="AL93" s="185"/>
      <c r="AM93" s="185"/>
      <c r="AN93" s="185"/>
      <c r="AO93" s="185"/>
      <c r="AP93" s="185"/>
      <c r="AQ93" s="185"/>
      <c r="AR93" s="185"/>
      <c r="AS93" s="185"/>
      <c r="AT93" s="185"/>
      <c r="AU93" s="185"/>
      <c r="AV93" s="185"/>
      <c r="AW93" s="185"/>
      <c r="AX93" s="185"/>
      <c r="AY93" s="185"/>
      <c r="AZ93" s="185"/>
      <c r="BA93" s="185"/>
      <c r="BB93" s="185"/>
      <c r="BC93" s="185"/>
      <c r="BD93" s="185"/>
      <c r="BE93" s="185"/>
      <c r="BF93" s="185"/>
      <c r="BG93" s="185"/>
      <c r="BH93" s="185"/>
      <c r="BI93" s="185"/>
      <c r="BJ93" s="185"/>
      <c r="BK93" s="185"/>
      <c r="BL93" s="185"/>
      <c r="BM93" s="185"/>
      <c r="BN93" s="185"/>
    </row>
    <row r="94" spans="1:66" s="129" customFormat="1" x14ac:dyDescent="0.25">
      <c r="A94" s="448"/>
      <c r="B94" s="91" t="s">
        <v>50</v>
      </c>
      <c r="C94" s="2005" t="s">
        <v>410</v>
      </c>
      <c r="D94" s="2005"/>
      <c r="E94" s="2005"/>
      <c r="F94" s="2005"/>
      <c r="G94" s="2005"/>
      <c r="H94" s="2005"/>
      <c r="I94" s="2005"/>
      <c r="J94" s="2005"/>
      <c r="K94" s="2005"/>
      <c r="L94" s="2005"/>
      <c r="M94" s="2005"/>
      <c r="N94" s="2005"/>
      <c r="O94" s="2005"/>
      <c r="P94" s="2005"/>
      <c r="Q94" s="2005"/>
      <c r="R94" s="2005"/>
      <c r="S94" s="2005"/>
      <c r="T94" s="2005"/>
      <c r="U94" s="2005"/>
      <c r="V94" s="2005"/>
      <c r="W94" s="2005"/>
      <c r="X94" s="2005"/>
      <c r="Y94" s="2005"/>
      <c r="Z94" s="2005"/>
      <c r="AA94" s="2005"/>
      <c r="AB94" s="2005"/>
      <c r="AC94" s="2005"/>
      <c r="AD94" s="2005"/>
      <c r="AE94" s="2005"/>
    </row>
    <row r="95" spans="1:66" s="210" customFormat="1" ht="18.75" customHeight="1" x14ac:dyDescent="0.25">
      <c r="A95" s="183"/>
      <c r="B95" s="703" t="s">
        <v>44</v>
      </c>
      <c r="C95" s="982"/>
      <c r="D95" s="316"/>
      <c r="E95" s="316"/>
      <c r="F95" s="316"/>
      <c r="G95" s="67"/>
      <c r="H95" s="738"/>
      <c r="I95" s="739"/>
      <c r="J95" s="575"/>
      <c r="K95" s="984"/>
      <c r="L95" s="739"/>
      <c r="M95" s="316"/>
      <c r="N95" s="67"/>
      <c r="O95" s="67"/>
      <c r="P95" s="67"/>
      <c r="Q95" s="316"/>
      <c r="R95" s="316"/>
      <c r="S95" s="316"/>
      <c r="T95" s="316"/>
      <c r="U95" s="316"/>
      <c r="V95" s="316"/>
      <c r="W95" s="316"/>
      <c r="X95" s="316"/>
      <c r="Y95" s="67"/>
      <c r="Z95" s="316"/>
      <c r="AA95" s="316"/>
      <c r="AB95" s="67"/>
      <c r="AC95" s="184"/>
      <c r="AD95" s="227"/>
      <c r="AE95" s="301"/>
    </row>
    <row r="96" spans="1:66" s="185" customFormat="1" ht="24" customHeight="1" x14ac:dyDescent="0.25">
      <c r="A96" s="182"/>
      <c r="B96" s="1341" t="s">
        <v>107</v>
      </c>
      <c r="C96" s="740" t="s">
        <v>401</v>
      </c>
      <c r="D96" s="1342">
        <v>16</v>
      </c>
      <c r="E96" s="741"/>
      <c r="F96" s="741"/>
      <c r="G96" s="742">
        <v>16</v>
      </c>
      <c r="H96" s="1343"/>
      <c r="I96" s="374"/>
      <c r="J96" s="1344"/>
      <c r="K96" s="405">
        <v>16</v>
      </c>
      <c r="L96" s="374"/>
      <c r="M96" s="1345"/>
      <c r="N96" s="1346"/>
      <c r="O96" s="742"/>
      <c r="P96" s="742">
        <v>12</v>
      </c>
      <c r="Q96" s="741"/>
      <c r="R96" s="741"/>
      <c r="S96" s="741"/>
      <c r="T96" s="741"/>
      <c r="U96" s="741"/>
      <c r="V96" s="741"/>
      <c r="W96" s="741"/>
      <c r="X96" s="741"/>
      <c r="Y96" s="742">
        <v>5</v>
      </c>
      <c r="Z96" s="741"/>
      <c r="AA96" s="741"/>
      <c r="AB96" s="742">
        <v>4</v>
      </c>
      <c r="AC96" s="743">
        <f>SUM(G96:AB96)</f>
        <v>53</v>
      </c>
      <c r="AD96" s="398"/>
      <c r="AE96" s="1347"/>
    </row>
    <row r="97" spans="1:66" s="185" customFormat="1" ht="19.5" customHeight="1" x14ac:dyDescent="0.25">
      <c r="A97" s="448"/>
      <c r="B97" s="92" t="s">
        <v>535</v>
      </c>
      <c r="C97" s="998" t="s">
        <v>536</v>
      </c>
      <c r="D97" s="791">
        <v>21</v>
      </c>
      <c r="E97" s="782"/>
      <c r="F97" s="782"/>
      <c r="G97" s="977">
        <v>34</v>
      </c>
      <c r="H97" s="733"/>
      <c r="I97" s="324"/>
      <c r="J97" s="577"/>
      <c r="K97" s="698">
        <v>16</v>
      </c>
      <c r="L97" s="977"/>
      <c r="M97" s="977"/>
      <c r="N97" s="1104"/>
      <c r="O97" s="1105"/>
      <c r="P97" s="1106"/>
      <c r="Q97" s="1105"/>
      <c r="R97" s="1106"/>
      <c r="S97" s="1106"/>
      <c r="T97" s="1106"/>
      <c r="U97" s="1106"/>
      <c r="V97" s="1106"/>
      <c r="W97" s="1106"/>
      <c r="X97" s="1106"/>
      <c r="Y97" s="1105">
        <v>7</v>
      </c>
      <c r="Z97" s="1106"/>
      <c r="AA97" s="1106"/>
      <c r="AB97" s="1107">
        <v>5</v>
      </c>
      <c r="AC97" s="770">
        <f>SUM(G97:AB97)</f>
        <v>62</v>
      </c>
      <c r="AD97" s="771"/>
      <c r="AE97" s="762"/>
    </row>
    <row r="98" spans="1:66" s="89" customFormat="1" ht="16.5" customHeight="1" x14ac:dyDescent="0.25">
      <c r="A98" s="182"/>
      <c r="B98" s="250" t="s">
        <v>49</v>
      </c>
      <c r="C98" s="1038"/>
      <c r="D98" s="736"/>
      <c r="E98" s="303"/>
      <c r="F98" s="303"/>
      <c r="G98" s="479">
        <f>SUM(G96:G97)</f>
        <v>50</v>
      </c>
      <c r="H98" s="596"/>
      <c r="I98" s="303"/>
      <c r="J98" s="1008"/>
      <c r="K98" s="1038">
        <f>SUM(K96:K97)</f>
        <v>32</v>
      </c>
      <c r="L98" s="303"/>
      <c r="M98" s="303"/>
      <c r="N98" s="427"/>
      <c r="O98" s="172"/>
      <c r="P98" s="172">
        <f>SUM(P96:P97)</f>
        <v>12</v>
      </c>
      <c r="Q98" s="183"/>
      <c r="R98" s="183"/>
      <c r="S98" s="183"/>
      <c r="T98" s="183"/>
      <c r="U98" s="183"/>
      <c r="V98" s="183"/>
      <c r="W98" s="183"/>
      <c r="X98" s="183"/>
      <c r="Y98" s="742">
        <f>SUM(Y96:Y97)</f>
        <v>12</v>
      </c>
      <c r="Z98" s="741"/>
      <c r="AA98" s="741"/>
      <c r="AB98" s="742">
        <f>SUM(AB96:AB97)</f>
        <v>9</v>
      </c>
      <c r="AC98" s="743">
        <f>SUM(AC96:AC97)</f>
        <v>115</v>
      </c>
      <c r="AD98" s="241"/>
      <c r="AE98" s="744"/>
      <c r="AF98" s="185"/>
      <c r="AG98" s="185"/>
      <c r="AH98" s="185"/>
      <c r="AI98" s="185"/>
      <c r="AJ98" s="185"/>
      <c r="AK98" s="185"/>
      <c r="AL98" s="185"/>
      <c r="AM98" s="185"/>
      <c r="AN98" s="185"/>
      <c r="AO98" s="185"/>
      <c r="AP98" s="185"/>
      <c r="AQ98" s="185"/>
      <c r="AR98" s="185"/>
      <c r="AS98" s="185"/>
      <c r="AT98" s="185"/>
      <c r="AU98" s="185"/>
      <c r="AV98" s="185"/>
      <c r="AW98" s="185"/>
      <c r="AX98" s="185"/>
      <c r="AY98" s="185"/>
      <c r="AZ98" s="185"/>
      <c r="BA98" s="185"/>
      <c r="BB98" s="185"/>
      <c r="BC98" s="185"/>
      <c r="BD98" s="185"/>
      <c r="BE98" s="185"/>
      <c r="BF98" s="185"/>
      <c r="BG98" s="185"/>
      <c r="BH98" s="185"/>
      <c r="BI98" s="185"/>
      <c r="BJ98" s="185"/>
      <c r="BK98" s="185"/>
      <c r="BL98" s="185"/>
      <c r="BM98" s="185"/>
      <c r="BN98" s="185"/>
    </row>
    <row r="99" spans="1:66" s="175" customFormat="1" ht="21" customHeight="1" x14ac:dyDescent="0.25">
      <c r="A99" s="182"/>
      <c r="B99" s="395" t="s">
        <v>441</v>
      </c>
      <c r="C99" s="1037"/>
      <c r="D99" s="701"/>
      <c r="E99" s="183"/>
      <c r="F99" s="183"/>
      <c r="G99" s="479">
        <v>50</v>
      </c>
      <c r="H99" s="596"/>
      <c r="I99" s="303"/>
      <c r="J99" s="1008"/>
      <c r="K99" s="1038">
        <v>32</v>
      </c>
      <c r="L99" s="303"/>
      <c r="M99" s="303"/>
      <c r="N99" s="427"/>
      <c r="O99" s="172"/>
      <c r="P99" s="172">
        <f>SUM(P97:P98)</f>
        <v>12</v>
      </c>
      <c r="Q99" s="183"/>
      <c r="R99" s="183"/>
      <c r="S99" s="183"/>
      <c r="T99" s="183"/>
      <c r="U99" s="183"/>
      <c r="V99" s="183"/>
      <c r="W99" s="183"/>
      <c r="X99" s="183"/>
      <c r="Y99" s="742">
        <v>12</v>
      </c>
      <c r="Z99" s="741"/>
      <c r="AA99" s="741"/>
      <c r="AB99" s="742">
        <v>9</v>
      </c>
      <c r="AC99" s="743">
        <f>SUM(G99:AB99)</f>
        <v>115</v>
      </c>
      <c r="AD99" s="241"/>
      <c r="AE99" s="744"/>
      <c r="AF99" s="129"/>
      <c r="AG99" s="129"/>
      <c r="AH99" s="129"/>
      <c r="AI99" s="129"/>
      <c r="AJ99" s="129"/>
      <c r="AK99" s="129"/>
      <c r="AL99" s="129"/>
      <c r="AM99" s="129"/>
      <c r="AN99" s="129"/>
      <c r="AO99" s="129"/>
      <c r="AP99" s="129"/>
      <c r="AQ99" s="129"/>
      <c r="AR99" s="129"/>
      <c r="AS99" s="129"/>
      <c r="AT99" s="129"/>
      <c r="AU99" s="129"/>
      <c r="AV99" s="129"/>
      <c r="AW99" s="129"/>
      <c r="AX99" s="129"/>
      <c r="AY99" s="129"/>
      <c r="AZ99" s="129"/>
      <c r="BA99" s="129"/>
      <c r="BB99" s="129"/>
      <c r="BC99" s="129"/>
      <c r="BD99" s="129"/>
      <c r="BE99" s="129"/>
      <c r="BF99" s="129"/>
      <c r="BG99" s="129"/>
      <c r="BH99" s="129"/>
      <c r="BI99" s="129"/>
      <c r="BJ99" s="129"/>
      <c r="BK99" s="129"/>
      <c r="BL99" s="129"/>
      <c r="BM99" s="129"/>
      <c r="BN99" s="129"/>
    </row>
    <row r="100" spans="1:66" ht="17.25" customHeight="1" x14ac:dyDescent="0.25">
      <c r="A100" s="878"/>
      <c r="B100" s="2008" t="s">
        <v>557</v>
      </c>
      <c r="C100" s="2009"/>
      <c r="D100" s="2009"/>
      <c r="E100" s="2009"/>
      <c r="F100" s="2009"/>
      <c r="G100" s="2009"/>
      <c r="H100" s="2009"/>
      <c r="I100" s="2009"/>
      <c r="J100" s="2009"/>
      <c r="K100" s="2009"/>
      <c r="L100" s="2009"/>
      <c r="M100" s="2009"/>
      <c r="N100" s="2009"/>
      <c r="O100" s="2009"/>
      <c r="P100" s="2009"/>
      <c r="Q100" s="2009"/>
      <c r="R100" s="2009"/>
      <c r="S100" s="2009"/>
      <c r="T100" s="2009"/>
      <c r="U100" s="2009"/>
      <c r="V100" s="2009"/>
      <c r="W100" s="2009"/>
      <c r="X100" s="2009"/>
      <c r="Y100" s="2009"/>
      <c r="Z100" s="2009"/>
      <c r="AA100" s="2009"/>
      <c r="AB100" s="2009"/>
      <c r="AC100" s="2009"/>
      <c r="AD100" s="2009"/>
      <c r="AE100" s="2010"/>
    </row>
    <row r="101" spans="1:66" ht="15" customHeight="1" x14ac:dyDescent="0.25">
      <c r="A101" s="448"/>
      <c r="B101" s="774" t="s">
        <v>43</v>
      </c>
      <c r="C101" s="775"/>
      <c r="D101" s="776"/>
      <c r="E101" s="777"/>
      <c r="F101" s="8"/>
      <c r="G101" s="778"/>
      <c r="H101" s="588"/>
      <c r="I101" s="779"/>
      <c r="J101" s="566"/>
      <c r="K101" s="302"/>
      <c r="L101" s="780"/>
      <c r="M101" s="781"/>
      <c r="N101" s="692"/>
      <c r="O101" s="692"/>
      <c r="P101" s="693"/>
      <c r="Q101" s="691"/>
      <c r="R101" s="691"/>
      <c r="S101" s="691"/>
      <c r="T101" s="691"/>
      <c r="U101" s="691"/>
      <c r="V101" s="745"/>
      <c r="W101" s="691"/>
      <c r="X101" s="691"/>
      <c r="Y101" s="692"/>
      <c r="Z101" s="691"/>
      <c r="AA101" s="691"/>
      <c r="AB101" s="693"/>
      <c r="AC101" s="477"/>
      <c r="AD101" s="241"/>
      <c r="AE101" s="690"/>
    </row>
    <row r="102" spans="1:66" s="185" customFormat="1" ht="21" customHeight="1" x14ac:dyDescent="0.25">
      <c r="A102" s="745"/>
      <c r="B102" s="782" t="s">
        <v>141</v>
      </c>
      <c r="C102" s="791" t="s">
        <v>558</v>
      </c>
      <c r="D102" s="792">
        <v>16</v>
      </c>
      <c r="E102" s="793"/>
      <c r="F102" s="1290"/>
      <c r="G102" s="797">
        <v>15</v>
      </c>
      <c r="H102" s="733"/>
      <c r="I102" s="324"/>
      <c r="J102" s="593"/>
      <c r="K102" s="787">
        <v>15</v>
      </c>
      <c r="L102" s="784">
        <v>1</v>
      </c>
      <c r="M102" s="475">
        <v>2</v>
      </c>
      <c r="N102" s="785"/>
      <c r="O102" s="785">
        <v>4</v>
      </c>
      <c r="P102" s="476"/>
      <c r="Q102" s="354"/>
      <c r="R102" s="354"/>
      <c r="S102" s="354"/>
      <c r="T102" s="354"/>
      <c r="U102" s="354"/>
      <c r="V102" s="786"/>
      <c r="W102" s="354"/>
      <c r="X102" s="354"/>
      <c r="Y102" s="785">
        <v>5</v>
      </c>
      <c r="Z102" s="354"/>
      <c r="AA102" s="354"/>
      <c r="AB102" s="476">
        <v>2</v>
      </c>
      <c r="AC102" s="477">
        <f>SUM(G102:AB102)</f>
        <v>44</v>
      </c>
      <c r="AD102" s="241"/>
      <c r="AE102" s="690"/>
      <c r="AF102" s="186"/>
    </row>
    <row r="103" spans="1:66" s="185" customFormat="1" ht="20.25" customHeight="1" x14ac:dyDescent="0.25">
      <c r="A103" s="745"/>
      <c r="B103" s="1322" t="s">
        <v>418</v>
      </c>
      <c r="C103" s="791" t="s">
        <v>558</v>
      </c>
      <c r="D103" s="1348">
        <v>16</v>
      </c>
      <c r="E103" s="1349"/>
      <c r="F103" s="1350"/>
      <c r="G103" s="797">
        <v>6</v>
      </c>
      <c r="H103" s="733"/>
      <c r="I103" s="324"/>
      <c r="J103" s="593"/>
      <c r="K103" s="787">
        <v>24</v>
      </c>
      <c r="L103" s="784"/>
      <c r="M103" s="475"/>
      <c r="N103" s="785"/>
      <c r="O103" s="785"/>
      <c r="P103" s="476"/>
      <c r="Q103" s="354"/>
      <c r="R103" s="354"/>
      <c r="S103" s="354"/>
      <c r="T103" s="354"/>
      <c r="U103" s="354"/>
      <c r="V103" s="786"/>
      <c r="W103" s="354"/>
      <c r="X103" s="354"/>
      <c r="Y103" s="785">
        <v>5</v>
      </c>
      <c r="Z103" s="354"/>
      <c r="AA103" s="354"/>
      <c r="AB103" s="476">
        <v>4</v>
      </c>
      <c r="AC103" s="477">
        <f>SUM(G103:AB103)</f>
        <v>39</v>
      </c>
      <c r="AD103" s="241"/>
      <c r="AE103" s="690"/>
      <c r="AF103" s="186" t="s">
        <v>676</v>
      </c>
    </row>
    <row r="104" spans="1:66" s="185" customFormat="1" ht="25.5" customHeight="1" x14ac:dyDescent="0.25">
      <c r="A104" s="745"/>
      <c r="B104" s="808" t="s">
        <v>611</v>
      </c>
      <c r="C104" s="791" t="s">
        <v>558</v>
      </c>
      <c r="D104" s="1304">
        <v>16</v>
      </c>
      <c r="E104" s="1351"/>
      <c r="F104" s="1352"/>
      <c r="G104" s="1353">
        <v>21</v>
      </c>
      <c r="H104" s="794"/>
      <c r="I104" s="795"/>
      <c r="J104" s="593"/>
      <c r="K104" s="787">
        <v>42</v>
      </c>
      <c r="L104" s="784">
        <v>1</v>
      </c>
      <c r="M104" s="475">
        <v>2</v>
      </c>
      <c r="N104" s="785"/>
      <c r="O104" s="785">
        <v>4</v>
      </c>
      <c r="P104" s="476"/>
      <c r="Q104" s="354"/>
      <c r="R104" s="354"/>
      <c r="S104" s="354"/>
      <c r="T104" s="354"/>
      <c r="U104" s="354"/>
      <c r="V104" s="786"/>
      <c r="W104" s="354"/>
      <c r="X104" s="354"/>
      <c r="Y104" s="785">
        <v>5</v>
      </c>
      <c r="Z104" s="354"/>
      <c r="AA104" s="354"/>
      <c r="AB104" s="476">
        <v>1</v>
      </c>
      <c r="AC104" s="477">
        <f>SUM(G104:AB104)</f>
        <v>76</v>
      </c>
      <c r="AD104" s="241"/>
      <c r="AE104" s="690"/>
      <c r="AF104" s="186"/>
    </row>
    <row r="105" spans="1:66" s="185" customFormat="1" ht="32.25" customHeight="1" x14ac:dyDescent="0.25">
      <c r="A105" s="745"/>
      <c r="B105" s="782" t="s">
        <v>603</v>
      </c>
      <c r="C105" s="791" t="s">
        <v>558</v>
      </c>
      <c r="D105" s="792">
        <v>16</v>
      </c>
      <c r="E105" s="793"/>
      <c r="F105" s="1290"/>
      <c r="G105" s="797"/>
      <c r="H105" s="733"/>
      <c r="I105" s="324"/>
      <c r="J105" s="577"/>
      <c r="K105" s="698"/>
      <c r="L105" s="705"/>
      <c r="M105" s="705"/>
      <c r="N105" s="706"/>
      <c r="O105" s="706"/>
      <c r="P105" s="187"/>
      <c r="Q105" s="332"/>
      <c r="R105" s="748"/>
      <c r="S105" s="354"/>
      <c r="T105" s="354"/>
      <c r="U105" s="354"/>
      <c r="V105" s="786"/>
      <c r="W105" s="354"/>
      <c r="X105" s="354"/>
      <c r="Y105" s="785"/>
      <c r="Z105" s="354"/>
      <c r="AA105" s="354"/>
      <c r="AB105" s="476"/>
      <c r="AC105" s="477" t="s">
        <v>117</v>
      </c>
      <c r="AD105" s="241"/>
      <c r="AE105" s="690"/>
      <c r="AF105" s="186"/>
    </row>
    <row r="106" spans="1:66" s="202" customFormat="1" ht="20.25" customHeight="1" x14ac:dyDescent="0.25">
      <c r="A106" s="887"/>
      <c r="B106" s="601" t="s">
        <v>69</v>
      </c>
      <c r="C106" s="791" t="s">
        <v>558</v>
      </c>
      <c r="D106" s="792">
        <v>16</v>
      </c>
      <c r="E106" s="737"/>
      <c r="F106" s="737"/>
      <c r="G106" s="603"/>
      <c r="H106" s="592"/>
      <c r="I106" s="737"/>
      <c r="J106" s="592"/>
      <c r="K106" s="737"/>
      <c r="L106" s="737"/>
      <c r="M106" s="737"/>
      <c r="N106" s="689"/>
      <c r="O106" s="689"/>
      <c r="P106" s="689"/>
      <c r="Q106" s="737"/>
      <c r="R106" s="737"/>
      <c r="S106" s="737"/>
      <c r="T106" s="241"/>
      <c r="U106" s="737"/>
      <c r="V106" s="737"/>
      <c r="W106" s="737"/>
      <c r="X106" s="737"/>
      <c r="Y106" s="689">
        <v>2</v>
      </c>
      <c r="Z106" s="737"/>
      <c r="AA106" s="737"/>
      <c r="AB106" s="689"/>
      <c r="AC106" s="706">
        <f>SUM(G106:AB106)</f>
        <v>2</v>
      </c>
      <c r="AD106" s="737"/>
      <c r="AE106" s="1389"/>
    </row>
    <row r="107" spans="1:66" s="185" customFormat="1" ht="17.25" customHeight="1" x14ac:dyDescent="0.25">
      <c r="A107" s="745"/>
      <c r="B107" s="808" t="s">
        <v>462</v>
      </c>
      <c r="C107" s="791"/>
      <c r="D107" s="1348"/>
      <c r="E107" s="1351"/>
      <c r="F107" s="1352"/>
      <c r="G107" s="1354">
        <f>SUM(G102:G105)</f>
        <v>42</v>
      </c>
      <c r="H107" s="804"/>
      <c r="I107" s="1355"/>
      <c r="J107" s="1356"/>
      <c r="K107" s="1292">
        <f>SUM(K102:K105)</f>
        <v>81</v>
      </c>
      <c r="L107" s="1357">
        <f>SUM(L102:L105)</f>
        <v>2</v>
      </c>
      <c r="M107" s="1086">
        <f>SUM(M102:M105)</f>
        <v>4</v>
      </c>
      <c r="N107" s="805"/>
      <c r="O107" s="805">
        <f>SUM(O102:O105)</f>
        <v>8</v>
      </c>
      <c r="P107" s="627"/>
      <c r="Q107" s="1358"/>
      <c r="R107" s="354"/>
      <c r="S107" s="354"/>
      <c r="T107" s="354"/>
      <c r="U107" s="354"/>
      <c r="V107" s="786"/>
      <c r="W107" s="354"/>
      <c r="X107" s="354"/>
      <c r="Y107" s="785">
        <v>17</v>
      </c>
      <c r="Z107" s="354"/>
      <c r="AA107" s="354"/>
      <c r="AB107" s="476">
        <f>SUM(AB102:AB105)</f>
        <v>7</v>
      </c>
      <c r="AC107" s="477">
        <f>SUM(G107:AB107)</f>
        <v>161</v>
      </c>
      <c r="AD107" s="241"/>
      <c r="AE107" s="690"/>
      <c r="AF107" s="186"/>
    </row>
    <row r="108" spans="1:66" s="129" customFormat="1" ht="15" customHeight="1" x14ac:dyDescent="0.25">
      <c r="A108" s="448"/>
      <c r="B108" s="774" t="s">
        <v>44</v>
      </c>
      <c r="C108" s="775"/>
      <c r="D108" s="776"/>
      <c r="E108" s="777"/>
      <c r="F108" s="8"/>
      <c r="G108" s="778"/>
      <c r="H108" s="588"/>
      <c r="I108" s="779"/>
      <c r="J108" s="566"/>
      <c r="K108" s="302"/>
      <c r="L108" s="780"/>
      <c r="M108" s="781"/>
      <c r="N108" s="692"/>
      <c r="O108" s="692"/>
      <c r="P108" s="693"/>
      <c r="Q108" s="691"/>
      <c r="R108" s="691"/>
      <c r="S108" s="691"/>
      <c r="T108" s="691"/>
      <c r="U108" s="691"/>
      <c r="V108" s="745"/>
      <c r="W108" s="691"/>
      <c r="X108" s="691"/>
      <c r="Y108" s="692"/>
      <c r="Z108" s="691"/>
      <c r="AA108" s="691"/>
      <c r="AB108" s="693"/>
      <c r="AC108" s="477"/>
      <c r="AD108" s="241"/>
      <c r="AE108" s="690"/>
    </row>
    <row r="109" spans="1:66" s="185" customFormat="1" ht="21" customHeight="1" x14ac:dyDescent="0.25">
      <c r="A109" s="745"/>
      <c r="B109" s="782" t="s">
        <v>141</v>
      </c>
      <c r="C109" s="791" t="s">
        <v>558</v>
      </c>
      <c r="D109" s="792">
        <v>16</v>
      </c>
      <c r="E109" s="793"/>
      <c r="F109" s="1290"/>
      <c r="G109" s="797"/>
      <c r="H109" s="733"/>
      <c r="I109" s="324"/>
      <c r="J109" s="593"/>
      <c r="K109" s="1359">
        <v>36</v>
      </c>
      <c r="L109" s="324"/>
      <c r="M109" s="324"/>
      <c r="N109" s="324"/>
      <c r="O109" s="324"/>
      <c r="P109" s="478">
        <v>12</v>
      </c>
      <c r="Q109" s="354"/>
      <c r="R109" s="354"/>
      <c r="S109" s="354"/>
      <c r="T109" s="354"/>
      <c r="U109" s="354"/>
      <c r="V109" s="786"/>
      <c r="W109" s="354"/>
      <c r="X109" s="354"/>
      <c r="Y109" s="785">
        <v>5</v>
      </c>
      <c r="Z109" s="354"/>
      <c r="AA109" s="354"/>
      <c r="AB109" s="476">
        <v>3</v>
      </c>
      <c r="AC109" s="477">
        <f>SUM(G109:AB109)</f>
        <v>56</v>
      </c>
      <c r="AD109" s="241"/>
      <c r="AE109" s="690"/>
      <c r="AF109" s="186"/>
    </row>
    <row r="110" spans="1:66" s="185" customFormat="1" ht="31.5" customHeight="1" x14ac:dyDescent="0.25">
      <c r="A110" s="745"/>
      <c r="B110" s="782" t="s">
        <v>602</v>
      </c>
      <c r="C110" s="791" t="s">
        <v>558</v>
      </c>
      <c r="D110" s="792">
        <v>16</v>
      </c>
      <c r="E110" s="793"/>
      <c r="F110" s="1290"/>
      <c r="G110" s="797"/>
      <c r="H110" s="733"/>
      <c r="I110" s="324"/>
      <c r="J110" s="593"/>
      <c r="K110" s="787"/>
      <c r="L110" s="1357"/>
      <c r="M110" s="1086"/>
      <c r="N110" s="805"/>
      <c r="O110" s="805"/>
      <c r="P110" s="476"/>
      <c r="Q110" s="354"/>
      <c r="R110" s="354"/>
      <c r="S110" s="354"/>
      <c r="T110" s="354"/>
      <c r="U110" s="354"/>
      <c r="V110" s="786"/>
      <c r="W110" s="354"/>
      <c r="X110" s="354"/>
      <c r="Y110" s="785"/>
      <c r="Z110" s="354"/>
      <c r="AA110" s="354"/>
      <c r="AB110" s="476"/>
      <c r="AC110" s="477" t="s">
        <v>117</v>
      </c>
      <c r="AD110" s="241"/>
      <c r="AE110" s="690"/>
      <c r="AF110" s="186"/>
    </row>
    <row r="111" spans="1:66" s="185" customFormat="1" ht="23.25" customHeight="1" x14ac:dyDescent="0.25">
      <c r="A111" s="745"/>
      <c r="B111" s="808" t="s">
        <v>610</v>
      </c>
      <c r="C111" s="791" t="s">
        <v>558</v>
      </c>
      <c r="D111" s="792">
        <v>16</v>
      </c>
      <c r="E111" s="793"/>
      <c r="F111" s="1290"/>
      <c r="G111" s="797">
        <v>21</v>
      </c>
      <c r="H111" s="733"/>
      <c r="I111" s="324"/>
      <c r="J111" s="593"/>
      <c r="K111" s="1359">
        <v>21</v>
      </c>
      <c r="L111" s="705"/>
      <c r="M111" s="705"/>
      <c r="N111" s="706"/>
      <c r="O111" s="706"/>
      <c r="P111" s="478"/>
      <c r="Q111" s="354"/>
      <c r="R111" s="354"/>
      <c r="S111" s="354"/>
      <c r="T111" s="354"/>
      <c r="U111" s="354"/>
      <c r="V111" s="786"/>
      <c r="W111" s="354"/>
      <c r="X111" s="354"/>
      <c r="Y111" s="785">
        <v>5</v>
      </c>
      <c r="Z111" s="354"/>
      <c r="AA111" s="354"/>
      <c r="AB111" s="476">
        <v>3</v>
      </c>
      <c r="AC111" s="477">
        <f>SUM(G111:AB111)</f>
        <v>50</v>
      </c>
      <c r="AD111" s="241"/>
      <c r="AE111" s="690"/>
      <c r="AF111" s="186"/>
    </row>
    <row r="112" spans="1:66" s="185" customFormat="1" ht="18" customHeight="1" x14ac:dyDescent="0.25">
      <c r="A112" s="745"/>
      <c r="B112" s="782" t="s">
        <v>44</v>
      </c>
      <c r="C112" s="791"/>
      <c r="D112" s="792"/>
      <c r="E112" s="1349"/>
      <c r="F112" s="1350"/>
      <c r="G112" s="797">
        <f>SUM(G109:G111)</f>
        <v>21</v>
      </c>
      <c r="H112" s="733"/>
      <c r="I112" s="324"/>
      <c r="J112" s="577"/>
      <c r="K112" s="698">
        <f>SUM(K109:K111)</f>
        <v>57</v>
      </c>
      <c r="L112" s="705"/>
      <c r="M112" s="705"/>
      <c r="N112" s="706"/>
      <c r="O112" s="706"/>
      <c r="P112" s="187">
        <f>SUM(P109:P111)</f>
        <v>12</v>
      </c>
      <c r="Q112" s="332"/>
      <c r="R112" s="332"/>
      <c r="S112" s="332"/>
      <c r="T112" s="332"/>
      <c r="U112" s="332"/>
      <c r="V112" s="332"/>
      <c r="W112" s="332"/>
      <c r="X112" s="332"/>
      <c r="Y112" s="706">
        <f>SUM(Y109:Y111)</f>
        <v>10</v>
      </c>
      <c r="Z112" s="332"/>
      <c r="AA112" s="332"/>
      <c r="AB112" s="187">
        <f>SUM(AB109:AB111)</f>
        <v>6</v>
      </c>
      <c r="AC112" s="187">
        <f>SUM(AC109:AC111)</f>
        <v>106</v>
      </c>
      <c r="AD112" s="241"/>
      <c r="AE112" s="690"/>
      <c r="AF112" s="186"/>
    </row>
    <row r="113" spans="1:66" s="185" customFormat="1" ht="15" customHeight="1" x14ac:dyDescent="0.25">
      <c r="A113" s="745"/>
      <c r="B113" s="782" t="s">
        <v>43</v>
      </c>
      <c r="C113" s="791"/>
      <c r="D113" s="792"/>
      <c r="E113" s="1349"/>
      <c r="F113" s="1350"/>
      <c r="G113" s="1354">
        <v>42</v>
      </c>
      <c r="H113" s="733"/>
      <c r="I113" s="324"/>
      <c r="J113" s="577"/>
      <c r="K113" s="698">
        <v>81</v>
      </c>
      <c r="L113" s="705">
        <v>2</v>
      </c>
      <c r="M113" s="705">
        <v>4</v>
      </c>
      <c r="N113" s="706"/>
      <c r="O113" s="706">
        <v>8</v>
      </c>
      <c r="P113" s="187"/>
      <c r="Q113" s="332"/>
      <c r="R113" s="332"/>
      <c r="S113" s="332"/>
      <c r="T113" s="332"/>
      <c r="U113" s="332"/>
      <c r="V113" s="332"/>
      <c r="W113" s="332"/>
      <c r="X113" s="332"/>
      <c r="Y113" s="706">
        <v>17</v>
      </c>
      <c r="Z113" s="332"/>
      <c r="AA113" s="332"/>
      <c r="AB113" s="187">
        <v>7</v>
      </c>
      <c r="AC113" s="187">
        <f>SUM(G113:AB113)</f>
        <v>161</v>
      </c>
      <c r="AD113" s="241"/>
      <c r="AE113" s="690"/>
      <c r="AF113" s="186"/>
    </row>
    <row r="114" spans="1:66" s="1032" customFormat="1" ht="19.5" customHeight="1" x14ac:dyDescent="0.25">
      <c r="A114" s="1497"/>
      <c r="B114" s="1498" t="s">
        <v>559</v>
      </c>
      <c r="C114" s="791"/>
      <c r="D114" s="792"/>
      <c r="E114" s="1499"/>
      <c r="F114" s="1500"/>
      <c r="G114" s="797">
        <f>SUM(G112:G113)</f>
        <v>63</v>
      </c>
      <c r="H114" s="1501"/>
      <c r="I114" s="1502"/>
      <c r="J114" s="1503"/>
      <c r="K114" s="1504">
        <f>SUM(K112:K113)</f>
        <v>138</v>
      </c>
      <c r="L114" s="705">
        <f>SUM(L112:L113)</f>
        <v>2</v>
      </c>
      <c r="M114" s="705">
        <f>SUM(M112:M113)</f>
        <v>4</v>
      </c>
      <c r="N114" s="706"/>
      <c r="O114" s="706">
        <f>SUM(O112:O113)</f>
        <v>8</v>
      </c>
      <c r="P114" s="706">
        <f>SUM(P112:P113)</f>
        <v>12</v>
      </c>
      <c r="Q114" s="705"/>
      <c r="R114" s="705"/>
      <c r="S114" s="705"/>
      <c r="T114" s="332"/>
      <c r="U114" s="705"/>
      <c r="V114" s="705"/>
      <c r="W114" s="705"/>
      <c r="X114" s="705"/>
      <c r="Y114" s="706">
        <f>SUM(Y112:Y113)</f>
        <v>27</v>
      </c>
      <c r="Z114" s="705"/>
      <c r="AA114" s="705"/>
      <c r="AB114" s="706">
        <f>SUM(AB112:AB113)</f>
        <v>13</v>
      </c>
      <c r="AC114" s="706">
        <f>SUM(G114:AB114)</f>
        <v>267</v>
      </c>
      <c r="AD114" s="201"/>
      <c r="AE114" s="1505"/>
      <c r="AF114" s="1505"/>
      <c r="AG114" s="1506"/>
      <c r="AH114" s="1506"/>
      <c r="AI114" s="1506"/>
      <c r="AJ114" s="1506"/>
      <c r="AK114" s="1506"/>
      <c r="AL114" s="1506"/>
      <c r="AM114" s="1506"/>
      <c r="AN114" s="1506"/>
      <c r="AO114" s="1506"/>
      <c r="AP114" s="1506"/>
      <c r="AQ114" s="1506"/>
      <c r="AR114" s="1506"/>
      <c r="AS114" s="1506"/>
      <c r="AT114" s="1506"/>
      <c r="AU114" s="1506"/>
      <c r="AV114" s="1506"/>
      <c r="AW114" s="1506"/>
      <c r="AX114" s="1506"/>
      <c r="AY114" s="1506"/>
      <c r="AZ114" s="1506"/>
      <c r="BA114" s="1506"/>
      <c r="BB114" s="1506"/>
      <c r="BC114" s="1506"/>
      <c r="BD114" s="1506"/>
      <c r="BE114" s="1506"/>
      <c r="BF114" s="1506"/>
      <c r="BG114" s="1506"/>
      <c r="BH114" s="1506"/>
      <c r="BI114" s="1506"/>
      <c r="BJ114" s="1506"/>
      <c r="BK114" s="1506"/>
      <c r="BL114" s="1506"/>
      <c r="BM114" s="1506"/>
      <c r="BN114" s="1506"/>
    </row>
    <row r="115" spans="1:66" ht="19.5" customHeight="1" x14ac:dyDescent="0.25">
      <c r="A115" s="878"/>
      <c r="B115" s="2008" t="s">
        <v>513</v>
      </c>
      <c r="C115" s="2009"/>
      <c r="D115" s="2009"/>
      <c r="E115" s="2009"/>
      <c r="F115" s="2009"/>
      <c r="G115" s="2009"/>
      <c r="H115" s="2009"/>
      <c r="I115" s="2009"/>
      <c r="J115" s="2009"/>
      <c r="K115" s="2009"/>
      <c r="L115" s="2009"/>
      <c r="M115" s="2009"/>
      <c r="N115" s="2009"/>
      <c r="O115" s="2009"/>
      <c r="P115" s="2009"/>
      <c r="Q115" s="2009"/>
      <c r="R115" s="2009"/>
      <c r="S115" s="2009"/>
      <c r="T115" s="2009"/>
      <c r="U115" s="2009"/>
      <c r="V115" s="2009"/>
      <c r="W115" s="2009"/>
      <c r="X115" s="2009"/>
      <c r="Y115" s="2009"/>
      <c r="Z115" s="2009"/>
      <c r="AA115" s="2009"/>
      <c r="AB115" s="2009"/>
      <c r="AC115" s="2009"/>
      <c r="AD115" s="2009"/>
      <c r="AE115" s="2010"/>
    </row>
    <row r="116" spans="1:66" ht="15" customHeight="1" x14ac:dyDescent="0.25">
      <c r="A116" s="448"/>
      <c r="B116" s="774" t="s">
        <v>44</v>
      </c>
      <c r="C116" s="775"/>
      <c r="D116" s="776"/>
      <c r="E116" s="777"/>
      <c r="F116" s="8"/>
      <c r="G116" s="778"/>
      <c r="H116" s="588"/>
      <c r="I116" s="779"/>
      <c r="J116" s="566"/>
      <c r="K116" s="302"/>
      <c r="L116" s="780"/>
      <c r="M116" s="781"/>
      <c r="N116" s="692"/>
      <c r="O116" s="692"/>
      <c r="P116" s="693"/>
      <c r="Q116" s="691"/>
      <c r="R116" s="691"/>
      <c r="S116" s="691"/>
      <c r="T116" s="691"/>
      <c r="U116" s="691"/>
      <c r="V116" s="745"/>
      <c r="W116" s="691"/>
      <c r="X116" s="691"/>
      <c r="Y116" s="692"/>
      <c r="Z116" s="691"/>
      <c r="AA116" s="691"/>
      <c r="AB116" s="693"/>
      <c r="AC116" s="477"/>
      <c r="AD116" s="241"/>
      <c r="AE116" s="690"/>
    </row>
    <row r="117" spans="1:66" s="185" customFormat="1" ht="21" customHeight="1" x14ac:dyDescent="0.25">
      <c r="A117" s="745"/>
      <c r="B117" s="782" t="s">
        <v>472</v>
      </c>
      <c r="C117" s="791" t="s">
        <v>402</v>
      </c>
      <c r="D117" s="792">
        <v>5</v>
      </c>
      <c r="E117" s="793"/>
      <c r="F117" s="1290"/>
      <c r="G117" s="797"/>
      <c r="H117" s="733"/>
      <c r="I117" s="324"/>
      <c r="J117" s="593"/>
      <c r="K117" s="787">
        <v>16</v>
      </c>
      <c r="L117" s="784"/>
      <c r="M117" s="475"/>
      <c r="N117" s="785"/>
      <c r="O117" s="785"/>
      <c r="P117" s="476"/>
      <c r="Q117" s="354"/>
      <c r="R117" s="354"/>
      <c r="S117" s="354"/>
      <c r="T117" s="354"/>
      <c r="U117" s="354"/>
      <c r="V117" s="786"/>
      <c r="W117" s="354"/>
      <c r="X117" s="354"/>
      <c r="Y117" s="785">
        <v>2</v>
      </c>
      <c r="Z117" s="354"/>
      <c r="AA117" s="354"/>
      <c r="AB117" s="476">
        <v>5</v>
      </c>
      <c r="AC117" s="477">
        <f>SUM(G117:AB117)</f>
        <v>23</v>
      </c>
      <c r="AD117" s="241"/>
      <c r="AE117" s="690"/>
      <c r="AF117" s="186" t="s">
        <v>674</v>
      </c>
    </row>
    <row r="118" spans="1:66" s="185" customFormat="1" ht="20.25" customHeight="1" x14ac:dyDescent="0.25">
      <c r="A118" s="745"/>
      <c r="B118" s="1322" t="s">
        <v>327</v>
      </c>
      <c r="C118" s="791" t="s">
        <v>402</v>
      </c>
      <c r="D118" s="1348">
        <v>5</v>
      </c>
      <c r="E118" s="1349"/>
      <c r="F118" s="1350"/>
      <c r="G118" s="1354">
        <v>20</v>
      </c>
      <c r="H118" s="733"/>
      <c r="I118" s="324">
        <v>10</v>
      </c>
      <c r="J118" s="593"/>
      <c r="K118" s="787">
        <v>10</v>
      </c>
      <c r="L118" s="784"/>
      <c r="M118" s="475"/>
      <c r="N118" s="785"/>
      <c r="O118" s="785"/>
      <c r="P118" s="476"/>
      <c r="Q118" s="354"/>
      <c r="R118" s="354"/>
      <c r="S118" s="354"/>
      <c r="T118" s="354"/>
      <c r="U118" s="354"/>
      <c r="V118" s="786"/>
      <c r="W118" s="354"/>
      <c r="X118" s="354"/>
      <c r="Y118" s="785">
        <v>2</v>
      </c>
      <c r="Z118" s="354"/>
      <c r="AA118" s="354"/>
      <c r="AB118" s="476">
        <v>6</v>
      </c>
      <c r="AC118" s="477">
        <f>SUM(G118:AB118)</f>
        <v>48</v>
      </c>
      <c r="AD118" s="241"/>
      <c r="AE118" s="690"/>
      <c r="AF118" s="186"/>
    </row>
    <row r="119" spans="1:66" s="185" customFormat="1" ht="21.75" customHeight="1" x14ac:dyDescent="0.25">
      <c r="A119" s="745"/>
      <c r="B119" s="808" t="s">
        <v>359</v>
      </c>
      <c r="C119" s="791" t="s">
        <v>402</v>
      </c>
      <c r="D119" s="792">
        <v>5</v>
      </c>
      <c r="E119" s="1378"/>
      <c r="F119" s="1379"/>
      <c r="G119" s="1380">
        <v>20</v>
      </c>
      <c r="H119" s="733"/>
      <c r="I119" s="1355">
        <v>10</v>
      </c>
      <c r="J119" s="566"/>
      <c r="K119" s="1293">
        <v>20</v>
      </c>
      <c r="L119" s="784"/>
      <c r="M119" s="475"/>
      <c r="N119" s="785"/>
      <c r="O119" s="785"/>
      <c r="P119" s="476"/>
      <c r="Q119" s="354"/>
      <c r="R119" s="354"/>
      <c r="S119" s="354"/>
      <c r="T119" s="354"/>
      <c r="U119" s="354"/>
      <c r="V119" s="786"/>
      <c r="W119" s="354"/>
      <c r="X119" s="354"/>
      <c r="Y119" s="785">
        <v>2</v>
      </c>
      <c r="Z119" s="354"/>
      <c r="AA119" s="354"/>
      <c r="AB119" s="476">
        <v>4</v>
      </c>
      <c r="AC119" s="477">
        <f>SUM(G119:AB119)</f>
        <v>56</v>
      </c>
      <c r="AD119" s="241"/>
      <c r="AE119" s="690"/>
      <c r="AF119" s="186"/>
    </row>
    <row r="120" spans="1:66" s="129" customFormat="1" ht="19.5" customHeight="1" x14ac:dyDescent="0.25">
      <c r="A120" s="809"/>
      <c r="B120" s="308" t="s">
        <v>360</v>
      </c>
      <c r="C120" s="791" t="s">
        <v>402</v>
      </c>
      <c r="D120" s="1304">
        <v>5</v>
      </c>
      <c r="E120" s="1305"/>
      <c r="F120" s="308"/>
      <c r="G120" s="1306"/>
      <c r="H120" s="732"/>
      <c r="I120" s="1307">
        <v>40</v>
      </c>
      <c r="J120" s="1308"/>
      <c r="K120" s="1309"/>
      <c r="L120" s="1310"/>
      <c r="M120" s="810"/>
      <c r="N120" s="1311"/>
      <c r="O120" s="1311"/>
      <c r="P120" s="1312"/>
      <c r="Q120" s="308"/>
      <c r="R120" s="811"/>
      <c r="S120" s="308"/>
      <c r="T120" s="811"/>
      <c r="U120" s="308"/>
      <c r="V120" s="811"/>
      <c r="W120" s="308"/>
      <c r="X120" s="308"/>
      <c r="Y120" s="1311">
        <v>2</v>
      </c>
      <c r="Z120" s="308"/>
      <c r="AA120" s="308"/>
      <c r="AB120" s="1312">
        <v>2</v>
      </c>
      <c r="AC120" s="1312">
        <f>SUM(G120:AB120)</f>
        <v>44</v>
      </c>
      <c r="AD120" s="400"/>
      <c r="AE120" s="812"/>
    </row>
    <row r="121" spans="1:66" s="203" customFormat="1" ht="24.75" customHeight="1" x14ac:dyDescent="0.25">
      <c r="A121" s="1507"/>
      <c r="B121" s="1498" t="s">
        <v>514</v>
      </c>
      <c r="C121" s="1059"/>
      <c r="D121" s="792"/>
      <c r="E121" s="1499"/>
      <c r="F121" s="1500"/>
      <c r="G121" s="1030">
        <f>SUM(G117:G120)</f>
        <v>40</v>
      </c>
      <c r="H121" s="789"/>
      <c r="I121" s="1108">
        <f>SUM(I117:I120)</f>
        <v>60</v>
      </c>
      <c r="J121" s="1508"/>
      <c r="K121" s="1509">
        <f>SUM(K117:K120)</f>
        <v>46</v>
      </c>
      <c r="L121" s="687"/>
      <c r="M121" s="687"/>
      <c r="N121" s="689"/>
      <c r="O121" s="689"/>
      <c r="P121" s="689"/>
      <c r="Q121" s="687"/>
      <c r="R121" s="687"/>
      <c r="S121" s="687"/>
      <c r="T121" s="359"/>
      <c r="U121" s="687"/>
      <c r="V121" s="687"/>
      <c r="W121" s="687"/>
      <c r="X121" s="687"/>
      <c r="Y121" s="689">
        <f>SUM(Y117:Y120)</f>
        <v>8</v>
      </c>
      <c r="Z121" s="687"/>
      <c r="AA121" s="687"/>
      <c r="AB121" s="689">
        <f>SUM(AB117:AB120)</f>
        <v>17</v>
      </c>
      <c r="AC121" s="706">
        <f>SUM(G121:AB121)</f>
        <v>171</v>
      </c>
      <c r="AD121" s="737"/>
      <c r="AE121" s="1510"/>
      <c r="AF121" s="1510"/>
      <c r="AG121" s="202"/>
      <c r="AH121" s="202"/>
      <c r="AI121" s="202"/>
      <c r="AJ121" s="202"/>
      <c r="AK121" s="202"/>
      <c r="AL121" s="202"/>
      <c r="AM121" s="202"/>
      <c r="AN121" s="202"/>
      <c r="AO121" s="202"/>
      <c r="AP121" s="202"/>
      <c r="AQ121" s="202"/>
      <c r="AR121" s="202"/>
      <c r="AS121" s="202"/>
      <c r="AT121" s="202"/>
      <c r="AU121" s="202"/>
      <c r="AV121" s="202"/>
      <c r="AW121" s="202"/>
      <c r="AX121" s="202"/>
      <c r="AY121" s="202"/>
      <c r="AZ121" s="202"/>
      <c r="BA121" s="202"/>
      <c r="BB121" s="202"/>
      <c r="BC121" s="202"/>
      <c r="BD121" s="202"/>
      <c r="BE121" s="202"/>
      <c r="BF121" s="202"/>
      <c r="BG121" s="202"/>
      <c r="BH121" s="202"/>
      <c r="BI121" s="202"/>
      <c r="BJ121" s="202"/>
      <c r="BK121" s="202"/>
      <c r="BL121" s="202"/>
      <c r="BM121" s="202"/>
      <c r="BN121" s="202"/>
    </row>
    <row r="122" spans="1:66" ht="17.25" customHeight="1" x14ac:dyDescent="0.25">
      <c r="A122" s="448"/>
      <c r="B122" s="2008" t="s">
        <v>135</v>
      </c>
      <c r="C122" s="2009"/>
      <c r="D122" s="2009"/>
      <c r="E122" s="2009"/>
      <c r="F122" s="2009"/>
      <c r="G122" s="2009"/>
      <c r="H122" s="2009"/>
      <c r="I122" s="2009"/>
      <c r="J122" s="2009"/>
      <c r="K122" s="2009"/>
      <c r="L122" s="2009"/>
      <c r="M122" s="2009"/>
      <c r="N122" s="2009"/>
      <c r="O122" s="2009"/>
      <c r="P122" s="2009"/>
      <c r="Q122" s="2009"/>
      <c r="R122" s="2009"/>
      <c r="S122" s="2009"/>
      <c r="T122" s="2009"/>
      <c r="U122" s="2009"/>
      <c r="V122" s="2009"/>
      <c r="W122" s="2009"/>
      <c r="X122" s="2009"/>
      <c r="Y122" s="2009"/>
      <c r="Z122" s="2009"/>
      <c r="AA122" s="2009"/>
      <c r="AB122" s="2009"/>
      <c r="AC122" s="2009"/>
      <c r="AD122" s="2009"/>
      <c r="AE122" s="2010"/>
    </row>
    <row r="123" spans="1:66" ht="12.75" customHeight="1" x14ac:dyDescent="0.25">
      <c r="A123" s="704"/>
      <c r="B123" s="1294" t="s">
        <v>43</v>
      </c>
      <c r="C123" s="1295"/>
      <c r="D123" s="1295"/>
      <c r="E123" s="1295"/>
      <c r="F123" s="1295"/>
      <c r="G123" s="1295"/>
      <c r="H123" s="1295"/>
      <c r="I123" s="1295"/>
      <c r="J123" s="1295"/>
      <c r="K123" s="1295"/>
      <c r="L123" s="1295"/>
      <c r="M123" s="1295"/>
      <c r="N123" s="1295"/>
      <c r="O123" s="1295"/>
      <c r="P123" s="1295"/>
      <c r="Q123" s="1295"/>
      <c r="R123" s="1295"/>
      <c r="S123" s="1295"/>
      <c r="T123" s="1295"/>
      <c r="U123" s="1295"/>
      <c r="V123" s="1295"/>
      <c r="W123" s="1295"/>
      <c r="X123" s="1295"/>
      <c r="Y123" s="1295"/>
      <c r="Z123" s="1295"/>
      <c r="AA123" s="1295"/>
      <c r="AB123" s="1295"/>
      <c r="AC123" s="1295"/>
      <c r="AD123" s="1295"/>
      <c r="AE123" s="1296"/>
    </row>
    <row r="124" spans="1:66" s="185" customFormat="1" ht="22.5" customHeight="1" x14ac:dyDescent="0.25">
      <c r="A124" s="359"/>
      <c r="B124" s="782" t="s">
        <v>604</v>
      </c>
      <c r="C124" s="796" t="s">
        <v>413</v>
      </c>
      <c r="D124" s="1304">
        <v>6</v>
      </c>
      <c r="E124" s="793"/>
      <c r="F124" s="1290"/>
      <c r="G124" s="797"/>
      <c r="H124" s="733"/>
      <c r="I124" s="324">
        <v>30</v>
      </c>
      <c r="J124" s="577"/>
      <c r="K124" s="698"/>
      <c r="L124" s="705"/>
      <c r="M124" s="705"/>
      <c r="N124" s="706"/>
      <c r="O124" s="706"/>
      <c r="P124" s="187"/>
      <c r="Q124" s="332"/>
      <c r="R124" s="332"/>
      <c r="S124" s="332"/>
      <c r="T124" s="332"/>
      <c r="U124" s="332"/>
      <c r="V124" s="332"/>
      <c r="W124" s="332"/>
      <c r="X124" s="332"/>
      <c r="Y124" s="706">
        <v>2</v>
      </c>
      <c r="Z124" s="332"/>
      <c r="AA124" s="332"/>
      <c r="AB124" s="187">
        <v>4</v>
      </c>
      <c r="AC124" s="187">
        <f t="shared" ref="AC124:AC128" si="3">SUM(G124:AB124)</f>
        <v>36</v>
      </c>
      <c r="AD124" s="241"/>
      <c r="AE124" s="690"/>
      <c r="AF124" s="186"/>
    </row>
    <row r="125" spans="1:66" s="185" customFormat="1" ht="24" customHeight="1" x14ac:dyDescent="0.25">
      <c r="A125" s="359"/>
      <c r="B125" s="782" t="s">
        <v>109</v>
      </c>
      <c r="C125" s="796" t="s">
        <v>413</v>
      </c>
      <c r="D125" s="1304">
        <v>6</v>
      </c>
      <c r="E125" s="793"/>
      <c r="F125" s="1290"/>
      <c r="G125" s="797">
        <v>30</v>
      </c>
      <c r="H125" s="733"/>
      <c r="I125" s="324">
        <v>30</v>
      </c>
      <c r="J125" s="577"/>
      <c r="K125" s="698">
        <v>15</v>
      </c>
      <c r="L125" s="705"/>
      <c r="M125" s="798"/>
      <c r="N125" s="799"/>
      <c r="O125" s="799"/>
      <c r="P125" s="800"/>
      <c r="Q125" s="801"/>
      <c r="R125" s="801"/>
      <c r="S125" s="801"/>
      <c r="T125" s="801"/>
      <c r="U125" s="801"/>
      <c r="V125" s="801"/>
      <c r="W125" s="801"/>
      <c r="X125" s="801"/>
      <c r="Y125" s="799">
        <v>2</v>
      </c>
      <c r="Z125" s="801"/>
      <c r="AA125" s="801"/>
      <c r="AB125" s="800">
        <v>3</v>
      </c>
      <c r="AC125" s="800">
        <f t="shared" si="3"/>
        <v>80</v>
      </c>
      <c r="AD125" s="241"/>
      <c r="AE125" s="690"/>
      <c r="AF125" s="186"/>
    </row>
    <row r="126" spans="1:66" s="185" customFormat="1" ht="24" customHeight="1" x14ac:dyDescent="0.25">
      <c r="A126" s="1381"/>
      <c r="B126" s="1322" t="s">
        <v>107</v>
      </c>
      <c r="C126" s="791" t="s">
        <v>413</v>
      </c>
      <c r="D126" s="792">
        <v>6</v>
      </c>
      <c r="E126" s="793"/>
      <c r="F126" s="1290"/>
      <c r="G126" s="1380"/>
      <c r="H126" s="733"/>
      <c r="I126" s="324"/>
      <c r="J126" s="593"/>
      <c r="K126" s="787"/>
      <c r="L126" s="784"/>
      <c r="M126" s="475"/>
      <c r="N126" s="785"/>
      <c r="O126" s="785"/>
      <c r="P126" s="476"/>
      <c r="Q126" s="354"/>
      <c r="R126" s="354"/>
      <c r="S126" s="354"/>
      <c r="T126" s="354"/>
      <c r="U126" s="354"/>
      <c r="V126" s="786"/>
      <c r="W126" s="354"/>
      <c r="X126" s="354"/>
      <c r="Y126" s="785">
        <v>2</v>
      </c>
      <c r="Z126" s="354"/>
      <c r="AA126" s="354"/>
      <c r="AB126" s="476">
        <v>4</v>
      </c>
      <c r="AC126" s="477">
        <f t="shared" si="3"/>
        <v>6</v>
      </c>
      <c r="AD126" s="241"/>
      <c r="AE126" s="690"/>
      <c r="AF126" s="186" t="s">
        <v>673</v>
      </c>
    </row>
    <row r="127" spans="1:66" s="185" customFormat="1" ht="24" customHeight="1" x14ac:dyDescent="0.25">
      <c r="A127" s="745"/>
      <c r="B127" s="782" t="s">
        <v>61</v>
      </c>
      <c r="C127" s="791" t="s">
        <v>413</v>
      </c>
      <c r="D127" s="792">
        <v>6</v>
      </c>
      <c r="E127" s="1378"/>
      <c r="F127" s="1379"/>
      <c r="G127" s="1380">
        <v>15</v>
      </c>
      <c r="H127" s="794"/>
      <c r="I127" s="795"/>
      <c r="J127" s="593"/>
      <c r="K127" s="787">
        <v>15</v>
      </c>
      <c r="L127" s="784"/>
      <c r="M127" s="475"/>
      <c r="N127" s="785"/>
      <c r="O127" s="785"/>
      <c r="P127" s="476"/>
      <c r="Q127" s="354"/>
      <c r="R127" s="354"/>
      <c r="S127" s="354"/>
      <c r="T127" s="354"/>
      <c r="U127" s="354"/>
      <c r="V127" s="786"/>
      <c r="W127" s="354"/>
      <c r="X127" s="354"/>
      <c r="Y127" s="785">
        <v>2</v>
      </c>
      <c r="Z127" s="354"/>
      <c r="AA127" s="354"/>
      <c r="AB127" s="476">
        <v>4</v>
      </c>
      <c r="AC127" s="477">
        <f t="shared" si="3"/>
        <v>36</v>
      </c>
      <c r="AD127" s="241"/>
      <c r="AE127" s="690"/>
      <c r="AF127" s="186"/>
    </row>
    <row r="128" spans="1:66" s="185" customFormat="1" ht="22.5" customHeight="1" x14ac:dyDescent="0.25">
      <c r="A128" s="745"/>
      <c r="B128" s="782" t="s">
        <v>103</v>
      </c>
      <c r="C128" s="791" t="s">
        <v>413</v>
      </c>
      <c r="D128" s="977">
        <v>6</v>
      </c>
      <c r="E128" s="1378"/>
      <c r="F128" s="1379"/>
      <c r="G128" s="1380"/>
      <c r="H128" s="794"/>
      <c r="I128" s="795"/>
      <c r="J128" s="593"/>
      <c r="K128" s="787"/>
      <c r="L128" s="748"/>
      <c r="M128" s="354"/>
      <c r="N128" s="476"/>
      <c r="O128" s="476"/>
      <c r="P128" s="476"/>
      <c r="Q128" s="354"/>
      <c r="R128" s="354"/>
      <c r="S128" s="354"/>
      <c r="T128" s="354"/>
      <c r="U128" s="354"/>
      <c r="V128" s="786"/>
      <c r="W128" s="354"/>
      <c r="X128" s="354"/>
      <c r="Y128" s="476">
        <v>2</v>
      </c>
      <c r="Z128" s="354"/>
      <c r="AA128" s="354"/>
      <c r="AB128" s="476">
        <v>4</v>
      </c>
      <c r="AC128" s="477">
        <f t="shared" si="3"/>
        <v>6</v>
      </c>
      <c r="AD128" s="241"/>
      <c r="AE128" s="690"/>
      <c r="AF128" s="186" t="s">
        <v>651</v>
      </c>
    </row>
    <row r="129" spans="1:66" s="185" customFormat="1" ht="24" customHeight="1" x14ac:dyDescent="0.25">
      <c r="A129" s="745"/>
      <c r="B129" s="782" t="s">
        <v>334</v>
      </c>
      <c r="C129" s="791" t="s">
        <v>413</v>
      </c>
      <c r="D129" s="792">
        <v>6</v>
      </c>
      <c r="E129" s="793"/>
      <c r="F129" s="1290"/>
      <c r="G129" s="797">
        <v>15</v>
      </c>
      <c r="H129" s="733"/>
      <c r="I129" s="324"/>
      <c r="J129" s="577"/>
      <c r="K129" s="787">
        <v>30</v>
      </c>
      <c r="L129" s="784"/>
      <c r="M129" s="475"/>
      <c r="N129" s="785"/>
      <c r="O129" s="785"/>
      <c r="P129" s="476"/>
      <c r="Q129" s="354"/>
      <c r="R129" s="354">
        <v>12</v>
      </c>
      <c r="S129" s="354"/>
      <c r="T129" s="354"/>
      <c r="U129" s="354"/>
      <c r="V129" s="786"/>
      <c r="W129" s="354"/>
      <c r="X129" s="354"/>
      <c r="Y129" s="785">
        <v>2</v>
      </c>
      <c r="Z129" s="354"/>
      <c r="AA129" s="354"/>
      <c r="AB129" s="476">
        <v>5</v>
      </c>
      <c r="AC129" s="477">
        <f>SUM(G129:AB129)</f>
        <v>64</v>
      </c>
      <c r="AD129" s="241"/>
      <c r="AE129" s="690"/>
      <c r="AF129" s="186"/>
    </row>
    <row r="130" spans="1:66" s="185" customFormat="1" ht="24" customHeight="1" x14ac:dyDescent="0.25">
      <c r="A130" s="745"/>
      <c r="B130" s="782" t="s">
        <v>340</v>
      </c>
      <c r="C130" s="791" t="s">
        <v>413</v>
      </c>
      <c r="D130" s="1304">
        <v>6</v>
      </c>
      <c r="E130" s="1378"/>
      <c r="F130" s="1379"/>
      <c r="G130" s="1353"/>
      <c r="H130" s="1382"/>
      <c r="I130" s="795"/>
      <c r="J130" s="802"/>
      <c r="K130" s="787"/>
      <c r="L130" s="784"/>
      <c r="M130" s="475"/>
      <c r="N130" s="785"/>
      <c r="O130" s="785"/>
      <c r="P130" s="476"/>
      <c r="Q130" s="354"/>
      <c r="R130" s="354"/>
      <c r="S130" s="354"/>
      <c r="T130" s="354"/>
      <c r="U130" s="354"/>
      <c r="V130" s="786"/>
      <c r="W130" s="354"/>
      <c r="X130" s="354"/>
      <c r="Y130" s="785"/>
      <c r="Z130" s="354"/>
      <c r="AA130" s="354"/>
      <c r="AB130" s="476" t="s">
        <v>117</v>
      </c>
      <c r="AC130" s="477"/>
      <c r="AD130" s="241"/>
      <c r="AE130" s="690"/>
      <c r="AF130" s="186"/>
    </row>
    <row r="131" spans="1:66" s="185" customFormat="1" ht="24" customHeight="1" x14ac:dyDescent="0.25">
      <c r="A131" s="745"/>
      <c r="B131" s="782" t="s">
        <v>421</v>
      </c>
      <c r="C131" s="791" t="s">
        <v>413</v>
      </c>
      <c r="D131" s="792">
        <v>6</v>
      </c>
      <c r="E131" s="793"/>
      <c r="F131" s="1290"/>
      <c r="G131" s="797"/>
      <c r="H131" s="733"/>
      <c r="I131" s="324">
        <v>30</v>
      </c>
      <c r="J131" s="577"/>
      <c r="K131" s="698"/>
      <c r="L131" s="705"/>
      <c r="M131" s="705"/>
      <c r="N131" s="706"/>
      <c r="O131" s="706"/>
      <c r="P131" s="187"/>
      <c r="Q131" s="332"/>
      <c r="R131" s="332"/>
      <c r="S131" s="332"/>
      <c r="T131" s="332"/>
      <c r="U131" s="332"/>
      <c r="V131" s="332"/>
      <c r="W131" s="332"/>
      <c r="X131" s="332"/>
      <c r="Y131" s="706">
        <v>2</v>
      </c>
      <c r="Z131" s="332"/>
      <c r="AA131" s="332"/>
      <c r="AB131" s="187">
        <v>4</v>
      </c>
      <c r="AC131" s="187">
        <f>SUM(I131:AB131)</f>
        <v>36</v>
      </c>
      <c r="AD131" s="241"/>
      <c r="AE131" s="690"/>
      <c r="AF131" s="186"/>
    </row>
    <row r="132" spans="1:66" s="185" customFormat="1" ht="24" customHeight="1" x14ac:dyDescent="0.25">
      <c r="A132" s="745"/>
      <c r="B132" s="782" t="s">
        <v>342</v>
      </c>
      <c r="C132" s="791" t="s">
        <v>413</v>
      </c>
      <c r="D132" s="1348">
        <v>6</v>
      </c>
      <c r="E132" s="1349"/>
      <c r="F132" s="1350"/>
      <c r="G132" s="1383"/>
      <c r="H132" s="804"/>
      <c r="I132" s="814"/>
      <c r="J132" s="1335"/>
      <c r="K132" s="1336"/>
      <c r="L132" s="815"/>
      <c r="M132" s="815"/>
      <c r="N132" s="816"/>
      <c r="O132" s="816"/>
      <c r="P132" s="885"/>
      <c r="Q132" s="1358"/>
      <c r="R132" s="1358"/>
      <c r="S132" s="1358"/>
      <c r="T132" s="1358"/>
      <c r="U132" s="1358"/>
      <c r="V132" s="1323"/>
      <c r="W132" s="1358"/>
      <c r="X132" s="1358"/>
      <c r="Y132" s="805"/>
      <c r="Z132" s="1358"/>
      <c r="AA132" s="1358"/>
      <c r="AB132" s="627"/>
      <c r="AC132" s="896" t="s">
        <v>117</v>
      </c>
      <c r="AD132" s="241"/>
      <c r="AE132" s="690"/>
      <c r="AF132" s="186"/>
    </row>
    <row r="133" spans="1:66" s="156" customFormat="1" ht="15.75" customHeight="1" x14ac:dyDescent="0.25">
      <c r="A133" s="448"/>
      <c r="B133" s="782" t="s">
        <v>48</v>
      </c>
      <c r="C133" s="775"/>
      <c r="D133" s="783"/>
      <c r="E133" s="1511"/>
      <c r="F133" s="1512"/>
      <c r="G133" s="803">
        <f>SUM(G124:G132)</f>
        <v>60</v>
      </c>
      <c r="H133" s="1382"/>
      <c r="I133" s="1355">
        <f>SUM(I124:I132)</f>
        <v>90</v>
      </c>
      <c r="J133" s="1356"/>
      <c r="K133" s="1292">
        <f>SUM(K124:K132)</f>
        <v>60</v>
      </c>
      <c r="L133" s="1513"/>
      <c r="M133" s="1358"/>
      <c r="N133" s="805"/>
      <c r="O133" s="627"/>
      <c r="P133" s="476"/>
      <c r="Q133" s="354"/>
      <c r="R133" s="354">
        <f>SUM(R124:R132)</f>
        <v>12</v>
      </c>
      <c r="S133" s="354"/>
      <c r="T133" s="354"/>
      <c r="U133" s="354"/>
      <c r="V133" s="786"/>
      <c r="W133" s="354"/>
      <c r="X133" s="354"/>
      <c r="Y133" s="476">
        <f>SUM(Y124:Y132)</f>
        <v>14</v>
      </c>
      <c r="Z133" s="354"/>
      <c r="AA133" s="354"/>
      <c r="AB133" s="476">
        <f>SUM(AB124:AB132)</f>
        <v>28</v>
      </c>
      <c r="AC133" s="1514">
        <f>SUM(G133:AB133)</f>
        <v>264</v>
      </c>
      <c r="AD133" s="241"/>
      <c r="AE133" s="690"/>
      <c r="AF133" s="690"/>
      <c r="AG133" s="185"/>
      <c r="AH133" s="185"/>
      <c r="AI133" s="185"/>
      <c r="AJ133" s="185"/>
      <c r="AK133" s="185"/>
      <c r="AL133" s="185"/>
      <c r="AM133" s="185"/>
      <c r="AN133" s="185"/>
      <c r="AO133" s="185"/>
      <c r="AP133" s="185"/>
      <c r="AQ133" s="185"/>
      <c r="AR133" s="185"/>
      <c r="AS133" s="185"/>
      <c r="AT133" s="185"/>
      <c r="AU133" s="185"/>
      <c r="AV133" s="185"/>
      <c r="AW133" s="185"/>
      <c r="AX133" s="185"/>
      <c r="AY133" s="185"/>
      <c r="AZ133" s="185"/>
      <c r="BA133" s="185"/>
      <c r="BB133" s="185"/>
      <c r="BC133" s="185"/>
      <c r="BD133" s="185"/>
      <c r="BE133" s="185"/>
      <c r="BF133" s="185"/>
      <c r="BG133" s="185"/>
      <c r="BH133" s="185"/>
      <c r="BI133" s="185"/>
      <c r="BJ133" s="185"/>
      <c r="BK133" s="185"/>
      <c r="BL133" s="185"/>
      <c r="BM133" s="185"/>
      <c r="BN133" s="185"/>
    </row>
    <row r="134" spans="1:66" s="89" customFormat="1" ht="14.25" customHeight="1" x14ac:dyDescent="0.25">
      <c r="A134" s="448"/>
      <c r="B134" s="806" t="s">
        <v>44</v>
      </c>
      <c r="C134" s="775"/>
      <c r="D134" s="1027"/>
      <c r="E134" s="1028"/>
      <c r="F134" s="1029"/>
      <c r="G134" s="1030"/>
      <c r="H134" s="733"/>
      <c r="I134" s="807"/>
      <c r="J134" s="577"/>
      <c r="K134" s="241"/>
      <c r="L134" s="359"/>
      <c r="M134" s="359"/>
      <c r="N134" s="689"/>
      <c r="O134" s="603"/>
      <c r="P134" s="603"/>
      <c r="Q134" s="359"/>
      <c r="R134" s="359"/>
      <c r="S134" s="359"/>
      <c r="T134" s="359"/>
      <c r="U134" s="359"/>
      <c r="V134" s="359"/>
      <c r="W134" s="359"/>
      <c r="X134" s="359"/>
      <c r="Y134" s="690"/>
      <c r="Z134" s="691"/>
      <c r="AA134" s="691"/>
      <c r="AB134" s="693"/>
      <c r="AC134" s="477"/>
      <c r="AD134" s="241"/>
      <c r="AE134" s="690"/>
      <c r="AF134" s="690"/>
      <c r="AG134" s="185"/>
      <c r="AH134" s="185"/>
      <c r="AI134" s="185"/>
      <c r="AJ134" s="185"/>
      <c r="AK134" s="185"/>
      <c r="AL134" s="185"/>
      <c r="AM134" s="185"/>
      <c r="AN134" s="185"/>
      <c r="AO134" s="185"/>
      <c r="AP134" s="185"/>
      <c r="AQ134" s="185"/>
      <c r="AR134" s="185"/>
      <c r="AS134" s="185"/>
      <c r="AT134" s="185"/>
      <c r="AU134" s="185"/>
      <c r="AV134" s="185"/>
      <c r="AW134" s="185"/>
      <c r="AX134" s="185"/>
      <c r="AY134" s="185"/>
      <c r="AZ134" s="185"/>
      <c r="BA134" s="185"/>
      <c r="BB134" s="185"/>
      <c r="BC134" s="185"/>
      <c r="BD134" s="185"/>
      <c r="BE134" s="185"/>
      <c r="BF134" s="185"/>
      <c r="BG134" s="185"/>
      <c r="BH134" s="185"/>
      <c r="BI134" s="185"/>
      <c r="BJ134" s="185"/>
      <c r="BK134" s="185"/>
      <c r="BL134" s="185"/>
      <c r="BM134" s="185"/>
      <c r="BN134" s="185"/>
    </row>
    <row r="135" spans="1:66" s="185" customFormat="1" ht="26.25" customHeight="1" x14ac:dyDescent="0.25">
      <c r="A135" s="1381"/>
      <c r="B135" s="1322" t="s">
        <v>361</v>
      </c>
      <c r="C135" s="796" t="s">
        <v>413</v>
      </c>
      <c r="D135" s="792">
        <v>6</v>
      </c>
      <c r="E135" s="793"/>
      <c r="F135" s="1290"/>
      <c r="G135" s="797">
        <v>20</v>
      </c>
      <c r="H135" s="733"/>
      <c r="I135" s="324"/>
      <c r="J135" s="577"/>
      <c r="K135" s="698">
        <v>40</v>
      </c>
      <c r="L135" s="705">
        <v>1</v>
      </c>
      <c r="M135" s="705">
        <v>2</v>
      </c>
      <c r="N135" s="706"/>
      <c r="O135" s="706">
        <v>2</v>
      </c>
      <c r="P135" s="187"/>
      <c r="Q135" s="332"/>
      <c r="R135" s="332"/>
      <c r="S135" s="332"/>
      <c r="T135" s="332"/>
      <c r="U135" s="332"/>
      <c r="V135" s="332"/>
      <c r="W135" s="332"/>
      <c r="X135" s="332"/>
      <c r="Y135" s="187">
        <v>2</v>
      </c>
      <c r="Z135" s="332"/>
      <c r="AA135" s="332"/>
      <c r="AB135" s="187">
        <v>1</v>
      </c>
      <c r="AC135" s="187">
        <f>SUM(G135:AB135)</f>
        <v>68</v>
      </c>
      <c r="AD135" s="241"/>
      <c r="AE135" s="690"/>
      <c r="AF135" s="186"/>
    </row>
    <row r="136" spans="1:66" s="185" customFormat="1" ht="22.5" customHeight="1" x14ac:dyDescent="0.25">
      <c r="A136" s="704"/>
      <c r="B136" s="1322" t="s">
        <v>685</v>
      </c>
      <c r="C136" s="796" t="s">
        <v>413</v>
      </c>
      <c r="D136" s="1304"/>
      <c r="E136" s="793"/>
      <c r="F136" s="1290"/>
      <c r="G136" s="797"/>
      <c r="H136" s="733"/>
      <c r="I136" s="324"/>
      <c r="J136" s="577"/>
      <c r="K136" s="698"/>
      <c r="L136" s="705"/>
      <c r="M136" s="798"/>
      <c r="N136" s="799"/>
      <c r="O136" s="799"/>
      <c r="P136" s="800"/>
      <c r="Q136" s="801"/>
      <c r="R136" s="801"/>
      <c r="S136" s="801"/>
      <c r="T136" s="801"/>
      <c r="U136" s="801"/>
      <c r="V136" s="801"/>
      <c r="W136" s="801"/>
      <c r="X136" s="801"/>
      <c r="Y136" s="800"/>
      <c r="Z136" s="801"/>
      <c r="AA136" s="801"/>
      <c r="AB136" s="800"/>
      <c r="AC136" s="800" t="s">
        <v>117</v>
      </c>
      <c r="AD136" s="241"/>
      <c r="AE136" s="690"/>
      <c r="AF136" s="186"/>
    </row>
    <row r="137" spans="1:66" s="185" customFormat="1" ht="22.5" customHeight="1" x14ac:dyDescent="0.25">
      <c r="A137" s="359"/>
      <c r="B137" s="782" t="s">
        <v>605</v>
      </c>
      <c r="C137" s="796" t="s">
        <v>413</v>
      </c>
      <c r="D137" s="1304">
        <v>6</v>
      </c>
      <c r="E137" s="793"/>
      <c r="F137" s="1290"/>
      <c r="G137" s="797"/>
      <c r="H137" s="733"/>
      <c r="I137" s="324">
        <v>40</v>
      </c>
      <c r="J137" s="577"/>
      <c r="K137" s="698"/>
      <c r="L137" s="705"/>
      <c r="M137" s="798"/>
      <c r="N137" s="799"/>
      <c r="O137" s="799"/>
      <c r="P137" s="800"/>
      <c r="Q137" s="801"/>
      <c r="R137" s="801"/>
      <c r="S137" s="801"/>
      <c r="T137" s="801"/>
      <c r="U137" s="801"/>
      <c r="V137" s="801"/>
      <c r="W137" s="801"/>
      <c r="X137" s="801"/>
      <c r="Y137" s="800">
        <v>2</v>
      </c>
      <c r="Z137" s="801"/>
      <c r="AA137" s="801"/>
      <c r="AB137" s="800">
        <v>3</v>
      </c>
      <c r="AC137" s="800">
        <f>SUM(G137:AB137)</f>
        <v>45</v>
      </c>
      <c r="AD137" s="241"/>
      <c r="AE137" s="690"/>
      <c r="AF137" s="186"/>
    </row>
    <row r="138" spans="1:66" s="185" customFormat="1" ht="24" customHeight="1" x14ac:dyDescent="0.25">
      <c r="A138" s="1381"/>
      <c r="B138" s="1322" t="s">
        <v>109</v>
      </c>
      <c r="C138" s="796" t="s">
        <v>413</v>
      </c>
      <c r="D138" s="1304">
        <v>6</v>
      </c>
      <c r="E138" s="793"/>
      <c r="F138" s="1290"/>
      <c r="G138" s="797">
        <v>20</v>
      </c>
      <c r="H138" s="733"/>
      <c r="I138" s="324">
        <v>20</v>
      </c>
      <c r="J138" s="577"/>
      <c r="K138" s="698">
        <v>20</v>
      </c>
      <c r="L138" s="705"/>
      <c r="M138" s="798"/>
      <c r="N138" s="799"/>
      <c r="O138" s="799"/>
      <c r="P138" s="800"/>
      <c r="Q138" s="801"/>
      <c r="R138" s="801">
        <v>12</v>
      </c>
      <c r="S138" s="801"/>
      <c r="T138" s="801"/>
      <c r="U138" s="801"/>
      <c r="V138" s="801"/>
      <c r="W138" s="801"/>
      <c r="X138" s="801"/>
      <c r="Y138" s="799">
        <v>2</v>
      </c>
      <c r="Z138" s="801"/>
      <c r="AA138" s="801"/>
      <c r="AB138" s="800">
        <v>7</v>
      </c>
      <c r="AC138" s="800">
        <f>SUM(G138:AB138)</f>
        <v>81</v>
      </c>
      <c r="AD138" s="241"/>
      <c r="AE138" s="690"/>
      <c r="AF138" s="186"/>
    </row>
    <row r="139" spans="1:66" s="185" customFormat="1" ht="21" customHeight="1" x14ac:dyDescent="0.25">
      <c r="A139" s="745"/>
      <c r="B139" s="782" t="s">
        <v>334</v>
      </c>
      <c r="C139" s="791" t="s">
        <v>413</v>
      </c>
      <c r="D139" s="792">
        <v>6</v>
      </c>
      <c r="E139" s="793"/>
      <c r="F139" s="1290"/>
      <c r="G139" s="797"/>
      <c r="H139" s="733"/>
      <c r="I139" s="324"/>
      <c r="J139" s="577"/>
      <c r="K139" s="698">
        <v>40</v>
      </c>
      <c r="L139" s="705">
        <v>1</v>
      </c>
      <c r="M139" s="705">
        <v>2</v>
      </c>
      <c r="N139" s="706"/>
      <c r="O139" s="706">
        <v>2</v>
      </c>
      <c r="P139" s="187">
        <v>5</v>
      </c>
      <c r="Q139" s="332"/>
      <c r="R139" s="332"/>
      <c r="S139" s="332"/>
      <c r="T139" s="332"/>
      <c r="U139" s="332"/>
      <c r="V139" s="332"/>
      <c r="W139" s="332"/>
      <c r="X139" s="332"/>
      <c r="Y139" s="706">
        <v>2</v>
      </c>
      <c r="Z139" s="332"/>
      <c r="AA139" s="332"/>
      <c r="AB139" s="187">
        <v>6</v>
      </c>
      <c r="AC139" s="187">
        <f>SUM(G139:AB139)</f>
        <v>58</v>
      </c>
      <c r="AD139" s="241"/>
      <c r="AE139" s="690"/>
      <c r="AF139" s="186"/>
    </row>
    <row r="140" spans="1:66" s="185" customFormat="1" ht="24" customHeight="1" x14ac:dyDescent="0.25">
      <c r="A140" s="745"/>
      <c r="B140" s="782" t="s">
        <v>340</v>
      </c>
      <c r="C140" s="791" t="s">
        <v>413</v>
      </c>
      <c r="D140" s="792">
        <v>6</v>
      </c>
      <c r="E140" s="793"/>
      <c r="F140" s="1290"/>
      <c r="G140" s="797"/>
      <c r="H140" s="733"/>
      <c r="I140" s="324"/>
      <c r="J140" s="577"/>
      <c r="K140" s="698"/>
      <c r="L140" s="784"/>
      <c r="M140" s="475"/>
      <c r="N140" s="785"/>
      <c r="O140" s="785"/>
      <c r="P140" s="476"/>
      <c r="Q140" s="354"/>
      <c r="R140" s="354"/>
      <c r="S140" s="354"/>
      <c r="T140" s="354"/>
      <c r="U140" s="354"/>
      <c r="V140" s="786"/>
      <c r="W140" s="354"/>
      <c r="X140" s="354"/>
      <c r="Y140" s="785"/>
      <c r="Z140" s="354"/>
      <c r="AA140" s="354"/>
      <c r="AB140" s="476" t="s">
        <v>117</v>
      </c>
      <c r="AC140" s="477"/>
      <c r="AD140" s="241"/>
      <c r="AE140" s="690"/>
      <c r="AF140" s="186"/>
    </row>
    <row r="141" spans="1:66" s="185" customFormat="1" ht="33.75" customHeight="1" x14ac:dyDescent="0.25">
      <c r="A141" s="745"/>
      <c r="B141" s="782" t="s">
        <v>684</v>
      </c>
      <c r="C141" s="791" t="s">
        <v>413</v>
      </c>
      <c r="D141" s="977">
        <v>6</v>
      </c>
      <c r="E141" s="793"/>
      <c r="F141" s="1290"/>
      <c r="G141" s="797">
        <v>20</v>
      </c>
      <c r="H141" s="733"/>
      <c r="I141" s="324"/>
      <c r="J141" s="577"/>
      <c r="K141" s="698">
        <v>40</v>
      </c>
      <c r="L141" s="332">
        <v>1</v>
      </c>
      <c r="M141" s="332">
        <v>2</v>
      </c>
      <c r="N141" s="187"/>
      <c r="O141" s="187">
        <v>2</v>
      </c>
      <c r="P141" s="187"/>
      <c r="Q141" s="332"/>
      <c r="R141" s="332"/>
      <c r="S141" s="332"/>
      <c r="T141" s="332"/>
      <c r="U141" s="332"/>
      <c r="V141" s="332"/>
      <c r="W141" s="332"/>
      <c r="X141" s="332"/>
      <c r="Y141" s="187">
        <v>2</v>
      </c>
      <c r="Z141" s="332"/>
      <c r="AA141" s="332"/>
      <c r="AB141" s="187">
        <v>4</v>
      </c>
      <c r="AC141" s="187">
        <f>SUM(G141:AB141)</f>
        <v>71</v>
      </c>
      <c r="AD141" s="241"/>
      <c r="AE141" s="690"/>
      <c r="AF141" s="186"/>
    </row>
    <row r="142" spans="1:66" s="185" customFormat="1" ht="24" customHeight="1" x14ac:dyDescent="0.25">
      <c r="A142" s="1381"/>
      <c r="B142" s="1322" t="s">
        <v>512</v>
      </c>
      <c r="C142" s="791" t="s">
        <v>413</v>
      </c>
      <c r="D142" s="1384">
        <v>6</v>
      </c>
      <c r="E142" s="793"/>
      <c r="F142" s="1290"/>
      <c r="G142" s="797"/>
      <c r="H142" s="733"/>
      <c r="I142" s="324"/>
      <c r="J142" s="577"/>
      <c r="K142" s="698"/>
      <c r="L142" s="332"/>
      <c r="M142" s="332"/>
      <c r="N142" s="187"/>
      <c r="O142" s="187"/>
      <c r="P142" s="187"/>
      <c r="Q142" s="332"/>
      <c r="R142" s="332"/>
      <c r="S142" s="332"/>
      <c r="T142" s="332"/>
      <c r="U142" s="332"/>
      <c r="V142" s="332"/>
      <c r="W142" s="332"/>
      <c r="X142" s="332"/>
      <c r="Y142" s="1385"/>
      <c r="Z142" s="801"/>
      <c r="AA142" s="801"/>
      <c r="AB142" s="800" t="s">
        <v>117</v>
      </c>
      <c r="AC142" s="800"/>
      <c r="AD142" s="241"/>
      <c r="AE142" s="690"/>
      <c r="AF142" s="186"/>
    </row>
    <row r="143" spans="1:66" s="185" customFormat="1" ht="24" customHeight="1" x14ac:dyDescent="0.25">
      <c r="A143" s="745"/>
      <c r="B143" s="782" t="s">
        <v>342</v>
      </c>
      <c r="C143" s="791" t="s">
        <v>413</v>
      </c>
      <c r="D143" s="977">
        <v>6</v>
      </c>
      <c r="E143" s="793"/>
      <c r="F143" s="1290"/>
      <c r="G143" s="797"/>
      <c r="H143" s="733"/>
      <c r="I143" s="324"/>
      <c r="J143" s="577"/>
      <c r="K143" s="698"/>
      <c r="L143" s="332"/>
      <c r="M143" s="332"/>
      <c r="N143" s="187"/>
      <c r="O143" s="187"/>
      <c r="P143" s="187"/>
      <c r="Q143" s="332"/>
      <c r="R143" s="332"/>
      <c r="S143" s="332"/>
      <c r="T143" s="332"/>
      <c r="U143" s="332"/>
      <c r="V143" s="332"/>
      <c r="W143" s="332"/>
      <c r="X143" s="332"/>
      <c r="Y143" s="187"/>
      <c r="Z143" s="332"/>
      <c r="AA143" s="332"/>
      <c r="AB143" s="187" t="s">
        <v>117</v>
      </c>
      <c r="AC143" s="187"/>
      <c r="AD143" s="241"/>
      <c r="AE143" s="690"/>
      <c r="AF143" s="186"/>
    </row>
    <row r="144" spans="1:66" s="185" customFormat="1" ht="19.5" customHeight="1" x14ac:dyDescent="0.25">
      <c r="A144" s="745"/>
      <c r="B144" s="782" t="s">
        <v>113</v>
      </c>
      <c r="C144" s="796">
        <v>2</v>
      </c>
      <c r="D144" s="1386">
        <v>6</v>
      </c>
      <c r="E144" s="793">
        <v>1</v>
      </c>
      <c r="F144" s="1290"/>
      <c r="G144" s="797"/>
      <c r="H144" s="804"/>
      <c r="I144" s="1387"/>
      <c r="J144" s="1335"/>
      <c r="K144" s="358"/>
      <c r="L144" s="815"/>
      <c r="M144" s="815"/>
      <c r="N144" s="816"/>
      <c r="O144" s="706"/>
      <c r="P144" s="187"/>
      <c r="Q144" s="332"/>
      <c r="R144" s="332"/>
      <c r="S144" s="332"/>
      <c r="T144" s="332">
        <v>24</v>
      </c>
      <c r="U144" s="332"/>
      <c r="V144" s="332"/>
      <c r="W144" s="332"/>
      <c r="X144" s="332"/>
      <c r="Y144" s="706"/>
      <c r="Z144" s="332"/>
      <c r="AA144" s="332"/>
      <c r="AB144" s="187"/>
      <c r="AC144" s="187">
        <v>24</v>
      </c>
      <c r="AD144" s="241"/>
      <c r="AE144" s="690"/>
      <c r="AF144" s="186"/>
    </row>
    <row r="145" spans="1:66" ht="16.5" customHeight="1" x14ac:dyDescent="0.25">
      <c r="A145" s="745"/>
      <c r="B145" s="806" t="s">
        <v>49</v>
      </c>
      <c r="C145" s="818"/>
      <c r="D145" s="819"/>
      <c r="E145" s="820"/>
      <c r="F145" s="604"/>
      <c r="G145" s="803">
        <f>SUM(G135:G144)</f>
        <v>60</v>
      </c>
      <c r="H145" s="732"/>
      <c r="I145" s="163">
        <f>SUM(I135:I144)</f>
        <v>60</v>
      </c>
      <c r="J145" s="577"/>
      <c r="K145" s="123">
        <f>SUM(K135:K144)</f>
        <v>140</v>
      </c>
      <c r="L145" s="705">
        <f>SUM(L135:L144)</f>
        <v>3</v>
      </c>
      <c r="M145" s="705">
        <f>SUM(M135:M144)</f>
        <v>6</v>
      </c>
      <c r="N145" s="706"/>
      <c r="O145" s="706">
        <f>SUM(O135:O144)</f>
        <v>6</v>
      </c>
      <c r="P145" s="187">
        <f>SUM(P135:P144)</f>
        <v>5</v>
      </c>
      <c r="Q145" s="332"/>
      <c r="R145" s="332">
        <v>12</v>
      </c>
      <c r="S145" s="332"/>
      <c r="T145" s="332">
        <f>SUM(T135:T144)</f>
        <v>24</v>
      </c>
      <c r="U145" s="332"/>
      <c r="V145" s="332"/>
      <c r="W145" s="332"/>
      <c r="X145" s="332"/>
      <c r="Y145" s="706">
        <f>SUM(Y135:Y144)</f>
        <v>10</v>
      </c>
      <c r="Z145" s="332"/>
      <c r="AA145" s="332"/>
      <c r="AB145" s="187">
        <f>SUM(AB135:AB144)</f>
        <v>21</v>
      </c>
      <c r="AC145" s="706">
        <f>SUM(G145:AB145)</f>
        <v>347</v>
      </c>
      <c r="AD145" s="241"/>
      <c r="AE145" s="690"/>
    </row>
    <row r="146" spans="1:66" ht="16.5" customHeight="1" x14ac:dyDescent="0.25">
      <c r="A146" s="704"/>
      <c r="B146" s="806" t="s">
        <v>43</v>
      </c>
      <c r="C146" s="818"/>
      <c r="D146" s="819"/>
      <c r="E146" s="821"/>
      <c r="F146" s="122"/>
      <c r="G146" s="813">
        <v>60</v>
      </c>
      <c r="H146" s="732"/>
      <c r="I146" s="822">
        <v>90</v>
      </c>
      <c r="J146" s="577"/>
      <c r="K146" s="123">
        <v>60</v>
      </c>
      <c r="L146" s="705"/>
      <c r="M146" s="705"/>
      <c r="N146" s="706"/>
      <c r="O146" s="706"/>
      <c r="P146" s="187"/>
      <c r="Q146" s="332"/>
      <c r="R146" s="332">
        <v>12</v>
      </c>
      <c r="S146" s="332"/>
      <c r="T146" s="332"/>
      <c r="U146" s="332"/>
      <c r="V146" s="332"/>
      <c r="W146" s="332"/>
      <c r="X146" s="332"/>
      <c r="Y146" s="706">
        <v>14</v>
      </c>
      <c r="Z146" s="332"/>
      <c r="AA146" s="332"/>
      <c r="AB146" s="187">
        <v>28</v>
      </c>
      <c r="AC146" s="706">
        <f>SUM(G146:AB146)</f>
        <v>264</v>
      </c>
      <c r="AD146" s="241"/>
      <c r="AE146" s="690"/>
    </row>
    <row r="147" spans="1:66" s="175" customFormat="1" ht="22.5" customHeight="1" x14ac:dyDescent="0.25">
      <c r="A147" s="359"/>
      <c r="B147" s="92" t="s">
        <v>102</v>
      </c>
      <c r="C147" s="823"/>
      <c r="D147" s="824"/>
      <c r="E147" s="227"/>
      <c r="F147" s="227"/>
      <c r="G147" s="825">
        <f>SUM(G145:G146)</f>
        <v>120</v>
      </c>
      <c r="H147" s="732"/>
      <c r="I147" s="826">
        <f>SUM(I145:I146)</f>
        <v>150</v>
      </c>
      <c r="J147" s="578"/>
      <c r="K147" s="133">
        <f>SUM(K145:K146)</f>
        <v>200</v>
      </c>
      <c r="L147" s="199">
        <f>SUM(L145:L146)</f>
        <v>3</v>
      </c>
      <c r="M147" s="199">
        <f>SUM(M145:M146)</f>
        <v>6</v>
      </c>
      <c r="N147" s="827"/>
      <c r="O147" s="827">
        <f>SUM(O145:O146)</f>
        <v>6</v>
      </c>
      <c r="P147" s="828">
        <f>SUM(P145:P146)</f>
        <v>5</v>
      </c>
      <c r="Q147" s="133"/>
      <c r="R147" s="133">
        <f>SUM(R145:R146)</f>
        <v>24</v>
      </c>
      <c r="S147" s="133"/>
      <c r="T147" s="133">
        <f>SUM(T145:T146)</f>
        <v>24</v>
      </c>
      <c r="U147" s="133"/>
      <c r="V147" s="133"/>
      <c r="W147" s="133"/>
      <c r="X147" s="133"/>
      <c r="Y147" s="827">
        <f>SUM(Y145:Y146)</f>
        <v>24</v>
      </c>
      <c r="Z147" s="133"/>
      <c r="AA147" s="133"/>
      <c r="AB147" s="828">
        <f>SUM(AB145:AB146)</f>
        <v>49</v>
      </c>
      <c r="AC147" s="199">
        <f>SUM(G147:AB147)</f>
        <v>611</v>
      </c>
      <c r="AD147" s="83"/>
      <c r="AE147" s="829"/>
      <c r="AF147" s="129"/>
      <c r="AG147" s="129"/>
      <c r="AH147" s="129"/>
      <c r="AI147" s="129"/>
      <c r="AJ147" s="129"/>
      <c r="AK147" s="129"/>
      <c r="AL147" s="129"/>
      <c r="AM147" s="129"/>
      <c r="AN147" s="129"/>
      <c r="AO147" s="129"/>
      <c r="AP147" s="129"/>
      <c r="AQ147" s="129"/>
      <c r="AR147" s="129"/>
      <c r="AS147" s="129"/>
      <c r="AT147" s="129"/>
      <c r="AU147" s="129"/>
      <c r="AV147" s="129"/>
      <c r="AW147" s="129"/>
      <c r="AX147" s="129"/>
      <c r="AY147" s="129"/>
      <c r="AZ147" s="129"/>
      <c r="BA147" s="129"/>
      <c r="BB147" s="129"/>
      <c r="BC147" s="129"/>
      <c r="BD147" s="129"/>
      <c r="BE147" s="129"/>
      <c r="BF147" s="129"/>
      <c r="BG147" s="129"/>
      <c r="BH147" s="129"/>
      <c r="BI147" s="129"/>
      <c r="BJ147" s="129"/>
      <c r="BK147" s="129"/>
      <c r="BL147" s="129"/>
      <c r="BM147" s="129"/>
      <c r="BN147" s="129"/>
    </row>
    <row r="148" spans="1:66" ht="14.25" customHeight="1" x14ac:dyDescent="0.25">
      <c r="A148" s="2003" t="s">
        <v>553</v>
      </c>
      <c r="B148" s="2004"/>
      <c r="C148" s="2004"/>
      <c r="D148" s="2004"/>
      <c r="E148" s="2004"/>
      <c r="F148" s="2004"/>
      <c r="G148" s="2004"/>
      <c r="H148" s="2004"/>
      <c r="I148" s="2004"/>
      <c r="J148" s="2004"/>
      <c r="K148" s="2004"/>
      <c r="L148" s="830"/>
      <c r="M148" s="830"/>
      <c r="N148" s="601"/>
      <c r="O148" s="601"/>
      <c r="P148" s="92"/>
      <c r="Q148" s="318"/>
      <c r="R148" s="318"/>
      <c r="S148" s="318"/>
      <c r="T148" s="318"/>
      <c r="U148" s="318"/>
      <c r="V148" s="318"/>
      <c r="W148" s="2005" t="s">
        <v>353</v>
      </c>
      <c r="X148" s="2005"/>
      <c r="Y148" s="2005"/>
      <c r="Z148" s="2005"/>
      <c r="AA148" s="2005"/>
      <c r="AB148" s="2005"/>
      <c r="AC148" s="2005"/>
      <c r="AD148" s="2005"/>
      <c r="AE148" s="2005"/>
    </row>
    <row r="149" spans="1:66" ht="15" customHeight="1" x14ac:dyDescent="0.25">
      <c r="A149" s="182"/>
      <c r="B149" s="1037" t="s">
        <v>58</v>
      </c>
      <c r="C149" s="831"/>
      <c r="D149" s="832"/>
      <c r="E149" s="833"/>
      <c r="F149" s="833"/>
      <c r="G149" s="834"/>
      <c r="H149" s="835"/>
      <c r="I149" s="833"/>
      <c r="J149" s="594"/>
      <c r="K149" s="836"/>
      <c r="L149" s="837"/>
      <c r="M149" s="837"/>
      <c r="N149" s="838"/>
      <c r="O149" s="838"/>
      <c r="P149" s="839"/>
      <c r="Q149" s="840"/>
      <c r="R149" s="840"/>
      <c r="S149" s="840"/>
      <c r="T149" s="840"/>
      <c r="U149" s="840"/>
      <c r="V149" s="1324"/>
      <c r="W149" s="841"/>
      <c r="X149" s="841"/>
      <c r="Y149" s="842"/>
      <c r="Z149" s="841"/>
      <c r="AA149" s="841"/>
      <c r="AB149" s="843"/>
      <c r="AC149" s="843"/>
      <c r="AD149" s="253"/>
      <c r="AE149" s="844"/>
    </row>
    <row r="150" spans="1:66" s="185" customFormat="1" ht="22.5" customHeight="1" x14ac:dyDescent="0.25">
      <c r="A150" s="845"/>
      <c r="B150" s="1056" t="s">
        <v>571</v>
      </c>
      <c r="C150" s="1038">
        <v>1</v>
      </c>
      <c r="D150" s="736">
        <v>22</v>
      </c>
      <c r="E150" s="1038">
        <v>2</v>
      </c>
      <c r="F150" s="1038">
        <v>2</v>
      </c>
      <c r="G150" s="479">
        <v>16</v>
      </c>
      <c r="H150" s="574">
        <v>32</v>
      </c>
      <c r="I150" s="1276">
        <v>64</v>
      </c>
      <c r="J150" s="324"/>
      <c r="K150" s="216">
        <v>10</v>
      </c>
      <c r="L150" s="1109"/>
      <c r="M150" s="736"/>
      <c r="N150" s="727"/>
      <c r="O150" s="727"/>
      <c r="P150" s="479">
        <v>17</v>
      </c>
      <c r="Q150" s="303"/>
      <c r="R150" s="303"/>
      <c r="S150" s="303"/>
      <c r="T150" s="303"/>
      <c r="U150" s="303"/>
      <c r="V150" s="303"/>
      <c r="W150" s="303"/>
      <c r="X150" s="303"/>
      <c r="Y150" s="727">
        <v>7</v>
      </c>
      <c r="Z150" s="303"/>
      <c r="AA150" s="303"/>
      <c r="AB150" s="479">
        <v>1</v>
      </c>
      <c r="AC150" s="481">
        <v>115</v>
      </c>
      <c r="AD150" s="253"/>
      <c r="AE150" s="734"/>
      <c r="AF150" s="734"/>
    </row>
    <row r="151" spans="1:66" s="185" customFormat="1" ht="21" customHeight="1" x14ac:dyDescent="0.25">
      <c r="A151" s="845"/>
      <c r="B151" s="1057" t="s">
        <v>141</v>
      </c>
      <c r="C151" s="1292">
        <v>1</v>
      </c>
      <c r="D151" s="1086">
        <v>22</v>
      </c>
      <c r="E151" s="1292">
        <v>2</v>
      </c>
      <c r="F151" s="1292">
        <v>2</v>
      </c>
      <c r="G151" s="896"/>
      <c r="H151" s="865"/>
      <c r="I151" s="410"/>
      <c r="J151" s="864"/>
      <c r="K151" s="363">
        <v>32</v>
      </c>
      <c r="L151" s="1110"/>
      <c r="M151" s="1058"/>
      <c r="N151" s="805"/>
      <c r="O151" s="805"/>
      <c r="P151" s="627">
        <v>17</v>
      </c>
      <c r="Q151" s="1292"/>
      <c r="R151" s="1292"/>
      <c r="S151" s="1292"/>
      <c r="T151" s="1292"/>
      <c r="U151" s="1292"/>
      <c r="V151" s="1292"/>
      <c r="W151" s="1292"/>
      <c r="X151" s="1292"/>
      <c r="Y151" s="805">
        <v>7</v>
      </c>
      <c r="Z151" s="1292"/>
      <c r="AA151" s="1292"/>
      <c r="AB151" s="627">
        <v>4</v>
      </c>
      <c r="AC151" s="896">
        <f>SUM(G151:AB151)</f>
        <v>60</v>
      </c>
      <c r="AD151" s="367"/>
      <c r="AE151" s="885"/>
      <c r="AF151" s="482"/>
    </row>
    <row r="152" spans="1:66" s="202" customFormat="1" ht="33.75" customHeight="1" x14ac:dyDescent="0.25">
      <c r="A152" s="1274"/>
      <c r="B152" s="601" t="s">
        <v>418</v>
      </c>
      <c r="C152" s="201">
        <v>1</v>
      </c>
      <c r="D152" s="705">
        <v>22</v>
      </c>
      <c r="E152" s="201"/>
      <c r="F152" s="201"/>
      <c r="G152" s="706"/>
      <c r="H152" s="1275"/>
      <c r="I152" s="706"/>
      <c r="J152" s="592"/>
      <c r="K152" s="201">
        <v>24</v>
      </c>
      <c r="L152" s="201"/>
      <c r="M152" s="201"/>
      <c r="N152" s="706"/>
      <c r="O152" s="706"/>
      <c r="P152" s="706"/>
      <c r="Q152" s="201"/>
      <c r="R152" s="201"/>
      <c r="S152" s="201"/>
      <c r="T152" s="201"/>
      <c r="U152" s="201"/>
      <c r="V152" s="201"/>
      <c r="W152" s="201"/>
      <c r="X152" s="201"/>
      <c r="Y152" s="706">
        <v>7</v>
      </c>
      <c r="Z152" s="201"/>
      <c r="AA152" s="201"/>
      <c r="AB152" s="706">
        <v>4</v>
      </c>
      <c r="AC152" s="706">
        <f>SUM(G152:AB152)</f>
        <v>35</v>
      </c>
      <c r="AD152" s="737"/>
      <c r="AE152" s="706"/>
      <c r="AF152" s="1388" t="s">
        <v>662</v>
      </c>
    </row>
    <row r="153" spans="1:66" s="185" customFormat="1" ht="31.5" customHeight="1" x14ac:dyDescent="0.25">
      <c r="A153" s="691"/>
      <c r="B153" s="1057" t="s">
        <v>116</v>
      </c>
      <c r="C153" s="1292">
        <v>1</v>
      </c>
      <c r="D153" s="1086">
        <v>22</v>
      </c>
      <c r="E153" s="1292">
        <v>2</v>
      </c>
      <c r="F153" s="1292">
        <v>3</v>
      </c>
      <c r="G153" s="896">
        <v>16</v>
      </c>
      <c r="H153" s="1111"/>
      <c r="I153" s="885"/>
      <c r="J153" s="595"/>
      <c r="K153" s="1292">
        <v>32</v>
      </c>
      <c r="L153" s="1058">
        <v>2</v>
      </c>
      <c r="M153" s="1058">
        <v>4</v>
      </c>
      <c r="N153" s="805"/>
      <c r="O153" s="805">
        <v>6</v>
      </c>
      <c r="P153" s="627"/>
      <c r="Q153" s="1292"/>
      <c r="R153" s="1292"/>
      <c r="S153" s="1292"/>
      <c r="T153" s="1292"/>
      <c r="U153" s="1292"/>
      <c r="V153" s="1292"/>
      <c r="W153" s="1292"/>
      <c r="X153" s="1292"/>
      <c r="Y153" s="805">
        <v>7</v>
      </c>
      <c r="Z153" s="1292"/>
      <c r="AA153" s="1292"/>
      <c r="AB153" s="627">
        <v>5</v>
      </c>
      <c r="AC153" s="896">
        <f>SUM(G153:AB153)</f>
        <v>72</v>
      </c>
      <c r="AD153" s="413"/>
      <c r="AE153" s="788"/>
      <c r="AF153" s="690"/>
    </row>
    <row r="154" spans="1:66" s="185" customFormat="1" ht="30" customHeight="1" x14ac:dyDescent="0.25">
      <c r="A154" s="359"/>
      <c r="B154" s="92" t="s">
        <v>128</v>
      </c>
      <c r="C154" s="123">
        <v>1</v>
      </c>
      <c r="D154" s="705">
        <v>22</v>
      </c>
      <c r="E154" s="123">
        <v>2</v>
      </c>
      <c r="F154" s="123">
        <v>3</v>
      </c>
      <c r="G154" s="187"/>
      <c r="H154" s="846"/>
      <c r="I154" s="187"/>
      <c r="J154" s="580"/>
      <c r="K154" s="123"/>
      <c r="L154" s="201"/>
      <c r="M154" s="201"/>
      <c r="N154" s="706"/>
      <c r="O154" s="706"/>
      <c r="P154" s="187"/>
      <c r="Q154" s="123"/>
      <c r="R154" s="123"/>
      <c r="S154" s="123"/>
      <c r="T154" s="123"/>
      <c r="U154" s="123"/>
      <c r="V154" s="123"/>
      <c r="W154" s="123"/>
      <c r="X154" s="123"/>
      <c r="Y154" s="706"/>
      <c r="Z154" s="123"/>
      <c r="AA154" s="123"/>
      <c r="AB154" s="187" t="s">
        <v>117</v>
      </c>
      <c r="AC154" s="187"/>
      <c r="AD154" s="241"/>
      <c r="AE154" s="603"/>
      <c r="AF154" s="603"/>
    </row>
    <row r="155" spans="1:66" s="185" customFormat="1" ht="21" customHeight="1" x14ac:dyDescent="0.25">
      <c r="A155" s="359"/>
      <c r="B155" s="92" t="s">
        <v>140</v>
      </c>
      <c r="C155" s="123" t="s">
        <v>105</v>
      </c>
      <c r="D155" s="705">
        <v>12</v>
      </c>
      <c r="E155" s="123">
        <v>1</v>
      </c>
      <c r="F155" s="123">
        <v>2</v>
      </c>
      <c r="G155" s="187">
        <v>15</v>
      </c>
      <c r="H155" s="580">
        <v>15</v>
      </c>
      <c r="I155" s="332">
        <v>30</v>
      </c>
      <c r="J155" s="324"/>
      <c r="K155" s="216">
        <v>30</v>
      </c>
      <c r="L155" s="705">
        <v>1</v>
      </c>
      <c r="M155" s="705">
        <v>2</v>
      </c>
      <c r="N155" s="706"/>
      <c r="O155" s="706">
        <v>3</v>
      </c>
      <c r="P155" s="187"/>
      <c r="Q155" s="332"/>
      <c r="R155" s="332"/>
      <c r="S155" s="332"/>
      <c r="T155" s="332"/>
      <c r="U155" s="332"/>
      <c r="V155" s="332"/>
      <c r="W155" s="332"/>
      <c r="X155" s="332"/>
      <c r="Y155" s="706">
        <v>4</v>
      </c>
      <c r="Z155" s="332"/>
      <c r="AA155" s="332"/>
      <c r="AB155" s="187">
        <v>4</v>
      </c>
      <c r="AC155" s="187">
        <v>89</v>
      </c>
      <c r="AD155" s="241"/>
      <c r="AE155" s="603"/>
      <c r="AF155" s="603"/>
    </row>
    <row r="156" spans="1:66" s="185" customFormat="1" ht="21" customHeight="1" x14ac:dyDescent="0.25">
      <c r="A156" s="359"/>
      <c r="B156" s="92" t="s">
        <v>140</v>
      </c>
      <c r="C156" s="123" t="s">
        <v>105</v>
      </c>
      <c r="D156" s="705">
        <v>12</v>
      </c>
      <c r="E156" s="123">
        <v>1</v>
      </c>
      <c r="F156" s="123"/>
      <c r="G156" s="187"/>
      <c r="H156" s="580"/>
      <c r="I156" s="332">
        <v>15</v>
      </c>
      <c r="J156" s="324"/>
      <c r="K156" s="216">
        <v>30</v>
      </c>
      <c r="L156" s="705">
        <v>1</v>
      </c>
      <c r="M156" s="705">
        <v>2</v>
      </c>
      <c r="N156" s="706"/>
      <c r="O156" s="706">
        <v>3</v>
      </c>
      <c r="P156" s="187"/>
      <c r="Q156" s="332"/>
      <c r="R156" s="332"/>
      <c r="S156" s="332"/>
      <c r="T156" s="332"/>
      <c r="U156" s="332"/>
      <c r="V156" s="332"/>
      <c r="W156" s="332"/>
      <c r="X156" s="332"/>
      <c r="Y156" s="706">
        <v>4</v>
      </c>
      <c r="Z156" s="332"/>
      <c r="AA156" s="332"/>
      <c r="AB156" s="187">
        <v>4</v>
      </c>
      <c r="AC156" s="187">
        <f>SUM(G156:AB156)</f>
        <v>59</v>
      </c>
      <c r="AD156" s="241"/>
      <c r="AE156" s="603"/>
      <c r="AF156" s="603"/>
    </row>
    <row r="157" spans="1:66" s="202" customFormat="1" ht="20.25" customHeight="1" x14ac:dyDescent="0.25">
      <c r="A157" s="887"/>
      <c r="B157" s="601" t="s">
        <v>69</v>
      </c>
      <c r="C157" s="241" t="s">
        <v>106</v>
      </c>
      <c r="D157" s="737">
        <v>22</v>
      </c>
      <c r="E157" s="737">
        <v>2</v>
      </c>
      <c r="F157" s="737"/>
      <c r="G157" s="603"/>
      <c r="H157" s="592"/>
      <c r="I157" s="737"/>
      <c r="J157" s="592"/>
      <c r="K157" s="737"/>
      <c r="L157" s="737"/>
      <c r="M157" s="737"/>
      <c r="N157" s="689"/>
      <c r="O157" s="689"/>
      <c r="P157" s="689"/>
      <c r="Q157" s="737"/>
      <c r="R157" s="737"/>
      <c r="S157" s="737"/>
      <c r="T157" s="241"/>
      <c r="U157" s="737"/>
      <c r="V157" s="737"/>
      <c r="W157" s="737"/>
      <c r="X157" s="737"/>
      <c r="Y157" s="689">
        <v>2</v>
      </c>
      <c r="Z157" s="737"/>
      <c r="AA157" s="737"/>
      <c r="AB157" s="689"/>
      <c r="AC157" s="706">
        <f>SUM(G157:AB157)</f>
        <v>2</v>
      </c>
      <c r="AD157" s="737"/>
      <c r="AE157" s="1389"/>
    </row>
    <row r="158" spans="1:66" s="156" customFormat="1" ht="14.25" customHeight="1" x14ac:dyDescent="0.25">
      <c r="A158" s="1112"/>
      <c r="B158" s="92" t="s">
        <v>48</v>
      </c>
      <c r="C158" s="123"/>
      <c r="D158" s="705"/>
      <c r="E158" s="123"/>
      <c r="F158" s="123"/>
      <c r="G158" s="187">
        <f>SUM(G150:G157)</f>
        <v>47</v>
      </c>
      <c r="H158" s="580"/>
      <c r="I158" s="332">
        <f>SUM(I150:I157)</f>
        <v>109</v>
      </c>
      <c r="J158" s="324"/>
      <c r="K158" s="216">
        <f>SUM(K150:K157)</f>
        <v>158</v>
      </c>
      <c r="L158" s="705">
        <f>SUM(L150:L157)</f>
        <v>4</v>
      </c>
      <c r="M158" s="705">
        <f>SUM(M150:M157)</f>
        <v>8</v>
      </c>
      <c r="N158" s="706"/>
      <c r="O158" s="706">
        <f>SUM(O150:O157)</f>
        <v>12</v>
      </c>
      <c r="P158" s="187">
        <f>SUM(P150:P157)</f>
        <v>34</v>
      </c>
      <c r="Q158" s="332"/>
      <c r="R158" s="332"/>
      <c r="S158" s="332"/>
      <c r="T158" s="332"/>
      <c r="U158" s="332"/>
      <c r="V158" s="332"/>
      <c r="W158" s="332"/>
      <c r="X158" s="332"/>
      <c r="Y158" s="706">
        <f>SUM(Y150:Y157)</f>
        <v>38</v>
      </c>
      <c r="Z158" s="332"/>
      <c r="AA158" s="332"/>
      <c r="AB158" s="187">
        <f>SUM(AB150:AB157)</f>
        <v>22</v>
      </c>
      <c r="AC158" s="187">
        <f>SUM(G158:AB158)</f>
        <v>432</v>
      </c>
      <c r="AD158" s="241"/>
      <c r="AE158" s="603"/>
      <c r="AF158" s="186"/>
      <c r="AG158" s="185"/>
      <c r="AH158" s="185"/>
      <c r="AI158" s="185"/>
      <c r="AJ158" s="185"/>
      <c r="AK158" s="185"/>
      <c r="AL158" s="185"/>
      <c r="AM158" s="185"/>
      <c r="AN158" s="185"/>
      <c r="AO158" s="185"/>
      <c r="AP158" s="185"/>
      <c r="AQ158" s="185"/>
      <c r="AR158" s="185"/>
      <c r="AS158" s="185"/>
      <c r="AT158" s="185"/>
      <c r="AU158" s="185"/>
      <c r="AV158" s="185"/>
      <c r="AW158" s="185"/>
      <c r="AX158" s="185"/>
      <c r="AY158" s="185"/>
      <c r="AZ158" s="185"/>
      <c r="BA158" s="185"/>
      <c r="BB158" s="185"/>
      <c r="BC158" s="185"/>
      <c r="BD158" s="185"/>
      <c r="BE158" s="185"/>
      <c r="BF158" s="185"/>
      <c r="BG158" s="185"/>
      <c r="BH158" s="185"/>
      <c r="BI158" s="185"/>
      <c r="BJ158" s="185"/>
      <c r="BK158" s="185"/>
      <c r="BL158" s="185"/>
      <c r="BM158" s="185"/>
      <c r="BN158" s="185"/>
    </row>
    <row r="159" spans="1:66" s="89" customFormat="1" ht="11.25" customHeight="1" x14ac:dyDescent="0.25">
      <c r="A159" s="182"/>
      <c r="B159" s="879" t="s">
        <v>44</v>
      </c>
      <c r="C159" s="2006"/>
      <c r="D159" s="2006"/>
      <c r="E159" s="2006"/>
      <c r="F159" s="2006"/>
      <c r="G159" s="2006"/>
      <c r="H159" s="2006"/>
      <c r="I159" s="2006"/>
      <c r="J159" s="2006"/>
      <c r="K159" s="2006"/>
      <c r="L159" s="2006"/>
      <c r="M159" s="2006"/>
      <c r="N159" s="2006"/>
      <c r="O159" s="2006"/>
      <c r="P159" s="2006"/>
      <c r="Q159" s="2006"/>
      <c r="R159" s="2006"/>
      <c r="S159" s="2006"/>
      <c r="T159" s="2006"/>
      <c r="U159" s="2006"/>
      <c r="V159" s="2006"/>
      <c r="W159" s="2006"/>
      <c r="X159" s="2006"/>
      <c r="Y159" s="2006"/>
      <c r="Z159" s="2006"/>
      <c r="AA159" s="2006"/>
      <c r="AB159" s="2006"/>
      <c r="AC159" s="2006"/>
      <c r="AD159" s="2007"/>
      <c r="AE159" s="2007"/>
      <c r="AF159" s="185"/>
      <c r="AG159" s="185"/>
      <c r="AH159" s="185"/>
      <c r="AI159" s="185"/>
      <c r="AJ159" s="185"/>
      <c r="AK159" s="185"/>
      <c r="AL159" s="185"/>
      <c r="AM159" s="185"/>
      <c r="AN159" s="185"/>
      <c r="AO159" s="185"/>
      <c r="AP159" s="185"/>
      <c r="AQ159" s="185"/>
      <c r="AR159" s="185"/>
      <c r="AS159" s="185"/>
      <c r="AT159" s="185"/>
      <c r="AU159" s="185"/>
      <c r="AV159" s="185"/>
      <c r="AW159" s="185"/>
      <c r="AX159" s="185"/>
      <c r="AY159" s="185"/>
      <c r="AZ159" s="185"/>
      <c r="BA159" s="185"/>
      <c r="BB159" s="185"/>
      <c r="BC159" s="185"/>
      <c r="BD159" s="185"/>
      <c r="BE159" s="185"/>
      <c r="BF159" s="185"/>
      <c r="BG159" s="185"/>
      <c r="BH159" s="185"/>
      <c r="BI159" s="185"/>
      <c r="BJ159" s="185"/>
      <c r="BK159" s="185"/>
      <c r="BL159" s="185"/>
      <c r="BM159" s="185"/>
      <c r="BN159" s="185"/>
    </row>
    <row r="160" spans="1:66" s="185" customFormat="1" ht="23.25" customHeight="1" x14ac:dyDescent="0.25">
      <c r="A160" s="448"/>
      <c r="B160" s="366" t="s">
        <v>686</v>
      </c>
      <c r="C160" s="363" t="s">
        <v>106</v>
      </c>
      <c r="D160" s="798">
        <v>22</v>
      </c>
      <c r="E160" s="801">
        <v>2</v>
      </c>
      <c r="F160" s="1113">
        <v>3</v>
      </c>
      <c r="G160" s="187">
        <v>21</v>
      </c>
      <c r="H160" s="396">
        <v>21</v>
      </c>
      <c r="I160" s="123">
        <v>42</v>
      </c>
      <c r="J160" s="581"/>
      <c r="K160" s="1293">
        <v>11</v>
      </c>
      <c r="L160" s="847"/>
      <c r="M160" s="847"/>
      <c r="N160" s="785"/>
      <c r="O160" s="785"/>
      <c r="P160" s="476"/>
      <c r="Q160" s="1293"/>
      <c r="R160" s="1293"/>
      <c r="S160" s="1293"/>
      <c r="T160" s="1293"/>
      <c r="U160" s="1293"/>
      <c r="V160" s="1293"/>
      <c r="W160" s="1293"/>
      <c r="X160" s="1293"/>
      <c r="Y160" s="785">
        <v>7</v>
      </c>
      <c r="Z160" s="1293"/>
      <c r="AA160" s="1293"/>
      <c r="AB160" s="476">
        <v>5</v>
      </c>
      <c r="AC160" s="477">
        <f>SUM(H160:AB160)</f>
        <v>86</v>
      </c>
      <c r="AD160" s="367"/>
      <c r="AE160" s="690"/>
    </row>
    <row r="161" spans="1:66" s="185" customFormat="1" ht="21" customHeight="1" x14ac:dyDescent="0.25">
      <c r="A161" s="448"/>
      <c r="B161" s="92" t="s">
        <v>141</v>
      </c>
      <c r="C161" s="123" t="s">
        <v>106</v>
      </c>
      <c r="D161" s="798">
        <v>22</v>
      </c>
      <c r="E161" s="801">
        <v>2</v>
      </c>
      <c r="F161" s="1113">
        <v>3</v>
      </c>
      <c r="G161" s="187"/>
      <c r="H161" s="733"/>
      <c r="I161" s="324"/>
      <c r="J161" s="580"/>
      <c r="K161" s="123">
        <v>42</v>
      </c>
      <c r="L161" s="847">
        <v>1</v>
      </c>
      <c r="M161" s="847">
        <v>2</v>
      </c>
      <c r="N161" s="785"/>
      <c r="O161" s="785">
        <v>6</v>
      </c>
      <c r="P161" s="187"/>
      <c r="Q161" s="123"/>
      <c r="R161" s="123"/>
      <c r="S161" s="123"/>
      <c r="T161" s="123"/>
      <c r="U161" s="123"/>
      <c r="V161" s="123"/>
      <c r="W161" s="123"/>
      <c r="X161" s="123"/>
      <c r="Y161" s="785">
        <v>7</v>
      </c>
      <c r="Z161" s="123"/>
      <c r="AA161" s="123"/>
      <c r="AB161" s="187">
        <v>3</v>
      </c>
      <c r="AC161" s="187">
        <f t="shared" ref="AC161:AC167" si="4">SUM(G161:AB161)</f>
        <v>61</v>
      </c>
      <c r="AD161" s="241"/>
      <c r="AE161" s="603"/>
    </row>
    <row r="162" spans="1:66" s="185" customFormat="1" ht="14.25" customHeight="1" x14ac:dyDescent="0.25">
      <c r="A162" s="745"/>
      <c r="B162" s="782" t="s">
        <v>473</v>
      </c>
      <c r="C162" s="791" t="s">
        <v>105</v>
      </c>
      <c r="D162" s="977">
        <v>24</v>
      </c>
      <c r="E162" s="793"/>
      <c r="F162" s="1290"/>
      <c r="G162" s="797">
        <v>36</v>
      </c>
      <c r="H162" s="733"/>
      <c r="I162" s="324"/>
      <c r="J162" s="593"/>
      <c r="K162" s="787"/>
      <c r="L162" s="748"/>
      <c r="M162" s="354"/>
      <c r="N162" s="476"/>
      <c r="O162" s="476"/>
      <c r="P162" s="476"/>
      <c r="Q162" s="354"/>
      <c r="R162" s="354"/>
      <c r="S162" s="354"/>
      <c r="T162" s="354"/>
      <c r="U162" s="354"/>
      <c r="V162" s="786"/>
      <c r="W162" s="354"/>
      <c r="X162" s="354"/>
      <c r="Y162" s="476">
        <v>8</v>
      </c>
      <c r="Z162" s="354"/>
      <c r="AA162" s="354"/>
      <c r="AB162" s="476">
        <v>5</v>
      </c>
      <c r="AC162" s="477">
        <f t="shared" si="4"/>
        <v>49</v>
      </c>
      <c r="AD162" s="241"/>
      <c r="AE162" s="690"/>
      <c r="AF162" s="186" t="s">
        <v>675</v>
      </c>
    </row>
    <row r="163" spans="1:66" s="185" customFormat="1" ht="21.75" customHeight="1" x14ac:dyDescent="0.25">
      <c r="A163" s="448"/>
      <c r="B163" s="1065" t="s">
        <v>143</v>
      </c>
      <c r="C163" s="823" t="s">
        <v>105</v>
      </c>
      <c r="D163" s="199">
        <v>12</v>
      </c>
      <c r="E163" s="133">
        <v>1</v>
      </c>
      <c r="F163" s="399"/>
      <c r="G163" s="828"/>
      <c r="H163" s="733"/>
      <c r="I163" s="324">
        <v>10</v>
      </c>
      <c r="J163" s="578"/>
      <c r="K163" s="133">
        <v>10</v>
      </c>
      <c r="L163" s="199"/>
      <c r="M163" s="199"/>
      <c r="N163" s="827"/>
      <c r="O163" s="827"/>
      <c r="P163" s="828"/>
      <c r="Q163" s="133"/>
      <c r="R163" s="133">
        <v>24</v>
      </c>
      <c r="S163" s="133"/>
      <c r="T163" s="133"/>
      <c r="U163" s="133"/>
      <c r="V163" s="133"/>
      <c r="W163" s="133"/>
      <c r="X163" s="133"/>
      <c r="Y163" s="827">
        <v>4</v>
      </c>
      <c r="Z163" s="133"/>
      <c r="AA163" s="133"/>
      <c r="AB163" s="828">
        <v>6</v>
      </c>
      <c r="AC163" s="828">
        <f t="shared" si="4"/>
        <v>54</v>
      </c>
      <c r="AD163" s="227"/>
      <c r="AE163" s="227"/>
      <c r="AF163" s="185" t="s">
        <v>687</v>
      </c>
    </row>
    <row r="164" spans="1:66" s="185" customFormat="1" ht="21.75" customHeight="1" x14ac:dyDescent="0.25">
      <c r="A164" s="448"/>
      <c r="B164" s="1065" t="s">
        <v>143</v>
      </c>
      <c r="C164" s="823" t="s">
        <v>105</v>
      </c>
      <c r="D164" s="199">
        <v>12</v>
      </c>
      <c r="E164" s="133"/>
      <c r="F164" s="133"/>
      <c r="G164" s="828"/>
      <c r="H164" s="733"/>
      <c r="I164" s="324">
        <v>10</v>
      </c>
      <c r="J164" s="578"/>
      <c r="K164" s="133"/>
      <c r="L164" s="199"/>
      <c r="M164" s="199"/>
      <c r="N164" s="827"/>
      <c r="O164" s="827"/>
      <c r="P164" s="828"/>
      <c r="Q164" s="133"/>
      <c r="R164" s="133">
        <v>24</v>
      </c>
      <c r="S164" s="133"/>
      <c r="T164" s="133"/>
      <c r="U164" s="133"/>
      <c r="V164" s="133"/>
      <c r="W164" s="133"/>
      <c r="X164" s="133"/>
      <c r="Y164" s="827">
        <v>4</v>
      </c>
      <c r="Z164" s="133"/>
      <c r="AA164" s="133"/>
      <c r="AB164" s="828">
        <v>6</v>
      </c>
      <c r="AC164" s="828">
        <f t="shared" si="4"/>
        <v>44</v>
      </c>
      <c r="AD164" s="880"/>
      <c r="AE164" s="557"/>
    </row>
    <row r="165" spans="1:66" s="185" customFormat="1" ht="23.25" customHeight="1" x14ac:dyDescent="0.25">
      <c r="A165" s="878"/>
      <c r="B165" s="391" t="s">
        <v>457</v>
      </c>
      <c r="C165" s="358" t="s">
        <v>105</v>
      </c>
      <c r="D165" s="815">
        <v>12</v>
      </c>
      <c r="E165" s="358"/>
      <c r="F165" s="358"/>
      <c r="G165" s="410">
        <v>21</v>
      </c>
      <c r="H165" s="870"/>
      <c r="I165" s="885"/>
      <c r="J165" s="595"/>
      <c r="K165" s="1292">
        <v>42</v>
      </c>
      <c r="L165" s="1058"/>
      <c r="M165" s="1058"/>
      <c r="N165" s="805"/>
      <c r="O165" s="805"/>
      <c r="P165" s="627"/>
      <c r="Q165" s="1292"/>
      <c r="R165" s="1292"/>
      <c r="S165" s="1292"/>
      <c r="T165" s="1292"/>
      <c r="U165" s="1292"/>
      <c r="V165" s="1292"/>
      <c r="W165" s="1292"/>
      <c r="X165" s="1292"/>
      <c r="Y165" s="805">
        <v>4</v>
      </c>
      <c r="Z165" s="1292"/>
      <c r="AA165" s="1292"/>
      <c r="AB165" s="627">
        <v>4</v>
      </c>
      <c r="AC165" s="896">
        <f t="shared" si="4"/>
        <v>71</v>
      </c>
      <c r="AD165" s="253"/>
      <c r="AE165" s="788"/>
      <c r="AF165" s="788"/>
    </row>
    <row r="166" spans="1:66" s="185" customFormat="1" ht="23.25" customHeight="1" x14ac:dyDescent="0.25">
      <c r="A166" s="745"/>
      <c r="B166" s="1084" t="s">
        <v>457</v>
      </c>
      <c r="C166" s="363" t="s">
        <v>105</v>
      </c>
      <c r="D166" s="798">
        <v>12</v>
      </c>
      <c r="E166" s="363"/>
      <c r="F166" s="363"/>
      <c r="G166" s="848"/>
      <c r="H166" s="865"/>
      <c r="I166" s="478"/>
      <c r="J166" s="579"/>
      <c r="K166" s="1293">
        <v>42</v>
      </c>
      <c r="L166" s="847"/>
      <c r="M166" s="847"/>
      <c r="N166" s="785"/>
      <c r="O166" s="785"/>
      <c r="P166" s="476"/>
      <c r="Q166" s="1293"/>
      <c r="R166" s="1293"/>
      <c r="S166" s="1293"/>
      <c r="T166" s="1293"/>
      <c r="U166" s="1293"/>
      <c r="V166" s="1293"/>
      <c r="W166" s="1293"/>
      <c r="X166" s="1293"/>
      <c r="Y166" s="785">
        <v>4</v>
      </c>
      <c r="Z166" s="1293"/>
      <c r="AA166" s="1293"/>
      <c r="AB166" s="476">
        <v>4</v>
      </c>
      <c r="AC166" s="477">
        <f t="shared" si="4"/>
        <v>50</v>
      </c>
      <c r="AD166" s="241"/>
      <c r="AE166" s="690"/>
      <c r="AF166" s="690"/>
    </row>
    <row r="167" spans="1:66" s="156" customFormat="1" ht="15" customHeight="1" x14ac:dyDescent="0.25">
      <c r="A167" s="359"/>
      <c r="B167" s="92" t="s">
        <v>49</v>
      </c>
      <c r="C167" s="123"/>
      <c r="D167" s="705"/>
      <c r="E167" s="123"/>
      <c r="F167" s="123"/>
      <c r="G167" s="187">
        <f>SUM(G160:G166)</f>
        <v>78</v>
      </c>
      <c r="H167" s="846"/>
      <c r="I167" s="187">
        <f>SUM(I160:I166)</f>
        <v>62</v>
      </c>
      <c r="J167" s="580"/>
      <c r="K167" s="123">
        <f>SUM(K160:K166)</f>
        <v>147</v>
      </c>
      <c r="L167" s="201">
        <f>SUM(L160:L166)</f>
        <v>1</v>
      </c>
      <c r="M167" s="201">
        <f>SUM(M160:M166)</f>
        <v>2</v>
      </c>
      <c r="N167" s="706"/>
      <c r="O167" s="706">
        <f>SUM(O160:O166)</f>
        <v>6</v>
      </c>
      <c r="P167" s="187"/>
      <c r="Q167" s="123"/>
      <c r="R167" s="123">
        <f>SUM(R160:R166)</f>
        <v>48</v>
      </c>
      <c r="S167" s="123"/>
      <c r="T167" s="123"/>
      <c r="U167" s="123"/>
      <c r="V167" s="123"/>
      <c r="W167" s="123"/>
      <c r="X167" s="123"/>
      <c r="Y167" s="706">
        <f>SUM(Y160:Y166)</f>
        <v>38</v>
      </c>
      <c r="Z167" s="123"/>
      <c r="AA167" s="123"/>
      <c r="AB167" s="187">
        <f>SUM(AB160:AB166)</f>
        <v>33</v>
      </c>
      <c r="AC167" s="187">
        <f t="shared" si="4"/>
        <v>415</v>
      </c>
      <c r="AD167" s="241"/>
      <c r="AE167" s="186"/>
      <c r="AF167" s="186"/>
      <c r="AG167" s="185"/>
      <c r="AH167" s="185"/>
      <c r="AI167" s="185"/>
      <c r="AJ167" s="185"/>
      <c r="AK167" s="185"/>
      <c r="AL167" s="185"/>
      <c r="AM167" s="185"/>
      <c r="AN167" s="185"/>
      <c r="AO167" s="185"/>
      <c r="AP167" s="185"/>
      <c r="AQ167" s="185"/>
      <c r="AR167" s="185"/>
      <c r="AS167" s="185"/>
      <c r="AT167" s="185"/>
      <c r="AU167" s="185"/>
      <c r="AV167" s="185"/>
      <c r="AW167" s="185"/>
      <c r="AX167" s="185"/>
      <c r="AY167" s="185"/>
      <c r="AZ167" s="185"/>
      <c r="BA167" s="185"/>
      <c r="BB167" s="185"/>
      <c r="BC167" s="185"/>
      <c r="BD167" s="185"/>
      <c r="BE167" s="185"/>
      <c r="BF167" s="185"/>
      <c r="BG167" s="185"/>
      <c r="BH167" s="185"/>
      <c r="BI167" s="185"/>
      <c r="BJ167" s="185"/>
      <c r="BK167" s="185"/>
      <c r="BL167" s="185"/>
      <c r="BM167" s="185"/>
      <c r="BN167" s="185"/>
    </row>
    <row r="168" spans="1:66" s="156" customFormat="1" ht="15" customHeight="1" x14ac:dyDescent="0.25">
      <c r="A168" s="359"/>
      <c r="B168" s="92" t="s">
        <v>43</v>
      </c>
      <c r="C168" s="123"/>
      <c r="D168" s="705"/>
      <c r="E168" s="123"/>
      <c r="F168" s="123"/>
      <c r="G168" s="187">
        <v>47</v>
      </c>
      <c r="H168" s="846"/>
      <c r="I168" s="187">
        <v>109</v>
      </c>
      <c r="J168" s="580"/>
      <c r="K168" s="123">
        <v>158</v>
      </c>
      <c r="L168" s="201">
        <v>4</v>
      </c>
      <c r="M168" s="201">
        <v>8</v>
      </c>
      <c r="N168" s="706"/>
      <c r="O168" s="706">
        <v>12</v>
      </c>
      <c r="P168" s="187">
        <v>34</v>
      </c>
      <c r="Q168" s="123"/>
      <c r="R168" s="123"/>
      <c r="S168" s="123"/>
      <c r="T168" s="123"/>
      <c r="U168" s="123"/>
      <c r="V168" s="123"/>
      <c r="W168" s="123"/>
      <c r="X168" s="123"/>
      <c r="Y168" s="706">
        <v>38</v>
      </c>
      <c r="Z168" s="123"/>
      <c r="AA168" s="123"/>
      <c r="AB168" s="187">
        <v>22</v>
      </c>
      <c r="AC168" s="187">
        <f t="shared" ref="AC168" si="5">SUM(G168:AB168)</f>
        <v>432</v>
      </c>
      <c r="AD168" s="241"/>
      <c r="AE168" s="186"/>
      <c r="AF168" s="186"/>
      <c r="AG168" s="185"/>
      <c r="AH168" s="185"/>
      <c r="AI168" s="185"/>
      <c r="AJ168" s="185"/>
      <c r="AK168" s="185"/>
      <c r="AL168" s="185"/>
      <c r="AM168" s="185"/>
      <c r="AN168" s="185"/>
      <c r="AO168" s="185"/>
      <c r="AP168" s="185"/>
      <c r="AQ168" s="185"/>
      <c r="AR168" s="185"/>
      <c r="AS168" s="185"/>
      <c r="AT168" s="185"/>
      <c r="AU168" s="185"/>
      <c r="AV168" s="185"/>
      <c r="AW168" s="185"/>
      <c r="AX168" s="185"/>
      <c r="AY168" s="185"/>
      <c r="AZ168" s="185"/>
      <c r="BA168" s="185"/>
      <c r="BB168" s="185"/>
      <c r="BC168" s="185"/>
      <c r="BD168" s="185"/>
      <c r="BE168" s="185"/>
      <c r="BF168" s="185"/>
      <c r="BG168" s="185"/>
      <c r="BH168" s="185"/>
      <c r="BI168" s="185"/>
      <c r="BJ168" s="185"/>
      <c r="BK168" s="185"/>
      <c r="BL168" s="185"/>
      <c r="BM168" s="185"/>
      <c r="BN168" s="185"/>
    </row>
    <row r="169" spans="1:66" s="156" customFormat="1" ht="21.75" customHeight="1" x14ac:dyDescent="0.25">
      <c r="A169" s="359"/>
      <c r="B169" s="92" t="s">
        <v>554</v>
      </c>
      <c r="C169" s="123"/>
      <c r="D169" s="705"/>
      <c r="E169" s="123"/>
      <c r="F169" s="123"/>
      <c r="G169" s="187">
        <f>SUM(G167:G168)</f>
        <v>125</v>
      </c>
      <c r="H169" s="846"/>
      <c r="I169" s="187">
        <f>SUM(I167:I168)</f>
        <v>171</v>
      </c>
      <c r="J169" s="580"/>
      <c r="K169" s="123">
        <f>SUM(K167:K168)</f>
        <v>305</v>
      </c>
      <c r="L169" s="201">
        <f>SUM(L167:L168)</f>
        <v>5</v>
      </c>
      <c r="M169" s="201">
        <f>SUM(M167:M168)</f>
        <v>10</v>
      </c>
      <c r="N169" s="706"/>
      <c r="O169" s="706">
        <f>SUM(O167:O168)</f>
        <v>18</v>
      </c>
      <c r="P169" s="187">
        <f>SUM(P167:P168)</f>
        <v>34</v>
      </c>
      <c r="Q169" s="123"/>
      <c r="R169" s="123">
        <f>SUM(R167:R168)</f>
        <v>48</v>
      </c>
      <c r="S169" s="123"/>
      <c r="T169" s="123"/>
      <c r="U169" s="123"/>
      <c r="V169" s="123"/>
      <c r="W169" s="123"/>
      <c r="X169" s="123"/>
      <c r="Y169" s="706">
        <f>SUM(Y167:Y168)</f>
        <v>76</v>
      </c>
      <c r="Z169" s="123"/>
      <c r="AA169" s="123"/>
      <c r="AB169" s="187">
        <f>SUM(AB167:AB168)</f>
        <v>55</v>
      </c>
      <c r="AC169" s="187">
        <f>SUM(G169:AB169)</f>
        <v>847</v>
      </c>
      <c r="AD169" s="241"/>
      <c r="AE169" s="186"/>
      <c r="AF169" s="186"/>
      <c r="AG169" s="185"/>
      <c r="AH169" s="185"/>
      <c r="AI169" s="185"/>
      <c r="AJ169" s="185"/>
      <c r="AK169" s="185"/>
      <c r="AL169" s="185"/>
      <c r="AM169" s="185"/>
      <c r="AN169" s="185"/>
      <c r="AO169" s="185"/>
      <c r="AP169" s="185"/>
      <c r="AQ169" s="185"/>
      <c r="AR169" s="185"/>
      <c r="AS169" s="185"/>
      <c r="AT169" s="185"/>
      <c r="AU169" s="185"/>
      <c r="AV169" s="185"/>
      <c r="AW169" s="185"/>
      <c r="AX169" s="185"/>
      <c r="AY169" s="185"/>
      <c r="AZ169" s="185"/>
      <c r="BA169" s="185"/>
      <c r="BB169" s="185"/>
      <c r="BC169" s="185"/>
      <c r="BD169" s="185"/>
      <c r="BE169" s="185"/>
      <c r="BF169" s="185"/>
      <c r="BG169" s="185"/>
      <c r="BH169" s="185"/>
      <c r="BI169" s="185"/>
      <c r="BJ169" s="185"/>
      <c r="BK169" s="185"/>
      <c r="BL169" s="185"/>
      <c r="BM169" s="185"/>
      <c r="BN169" s="185"/>
    </row>
    <row r="170" spans="1:66" ht="21" customHeight="1" x14ac:dyDescent="0.25">
      <c r="A170" s="2003" t="s">
        <v>125</v>
      </c>
      <c r="B170" s="2004"/>
      <c r="C170" s="2004"/>
      <c r="D170" s="2004"/>
      <c r="E170" s="2004"/>
      <c r="F170" s="2004"/>
      <c r="G170" s="2004"/>
      <c r="H170" s="2004"/>
      <c r="I170" s="2004"/>
      <c r="J170" s="2004"/>
      <c r="K170" s="2004"/>
      <c r="L170" s="830"/>
      <c r="M170" s="830"/>
      <c r="N170" s="601"/>
      <c r="O170" s="601"/>
      <c r="P170" s="92"/>
      <c r="Q170" s="318"/>
      <c r="R170" s="318"/>
      <c r="S170" s="318"/>
      <c r="T170" s="318"/>
      <c r="U170" s="318"/>
      <c r="V170" s="318"/>
      <c r="W170" s="2005" t="s">
        <v>353</v>
      </c>
      <c r="X170" s="2005"/>
      <c r="Y170" s="2005"/>
      <c r="Z170" s="2005"/>
      <c r="AA170" s="2005"/>
      <c r="AB170" s="2005"/>
      <c r="AC170" s="2005"/>
      <c r="AD170" s="2005"/>
      <c r="AE170" s="2005"/>
    </row>
    <row r="171" spans="1:66" ht="15" customHeight="1" x14ac:dyDescent="0.25">
      <c r="A171" s="182"/>
      <c r="B171" s="1037" t="s">
        <v>58</v>
      </c>
      <c r="C171" s="831"/>
      <c r="D171" s="832"/>
      <c r="E171" s="833"/>
      <c r="F171" s="833"/>
      <c r="G171" s="834"/>
      <c r="H171" s="835"/>
      <c r="I171" s="833"/>
      <c r="J171" s="594"/>
      <c r="K171" s="836"/>
      <c r="L171" s="837"/>
      <c r="M171" s="837"/>
      <c r="N171" s="838"/>
      <c r="O171" s="838"/>
      <c r="P171" s="839"/>
      <c r="Q171" s="840"/>
      <c r="R171" s="840"/>
      <c r="S171" s="840"/>
      <c r="T171" s="840"/>
      <c r="U171" s="840"/>
      <c r="V171" s="1324"/>
      <c r="W171" s="841"/>
      <c r="X171" s="841"/>
      <c r="Y171" s="842"/>
      <c r="Z171" s="841"/>
      <c r="AA171" s="841"/>
      <c r="AB171" s="843"/>
      <c r="AC171" s="843"/>
      <c r="AD171" s="253"/>
      <c r="AE171" s="844"/>
    </row>
    <row r="172" spans="1:66" s="185" customFormat="1" ht="21" customHeight="1" x14ac:dyDescent="0.25">
      <c r="A172" s="448"/>
      <c r="B172" s="92" t="s">
        <v>107</v>
      </c>
      <c r="C172" s="123" t="s">
        <v>104</v>
      </c>
      <c r="D172" s="241">
        <v>12</v>
      </c>
      <c r="E172" s="1390">
        <v>1</v>
      </c>
      <c r="F172" s="283">
        <v>1</v>
      </c>
      <c r="G172" s="477">
        <v>15</v>
      </c>
      <c r="H172" s="846"/>
      <c r="I172" s="478"/>
      <c r="J172" s="579"/>
      <c r="K172" s="1293">
        <v>15</v>
      </c>
      <c r="L172" s="1293"/>
      <c r="M172" s="1293"/>
      <c r="N172" s="476"/>
      <c r="O172" s="476"/>
      <c r="P172" s="476"/>
      <c r="Q172" s="1293"/>
      <c r="R172" s="1293"/>
      <c r="S172" s="1293"/>
      <c r="T172" s="1293"/>
      <c r="U172" s="1293"/>
      <c r="V172" s="1293"/>
      <c r="W172" s="1293"/>
      <c r="X172" s="1293"/>
      <c r="Y172" s="476">
        <v>4</v>
      </c>
      <c r="Z172" s="1293"/>
      <c r="AA172" s="1293"/>
      <c r="AB172" s="476">
        <v>6</v>
      </c>
      <c r="AC172" s="477">
        <v>40</v>
      </c>
      <c r="AD172" s="241"/>
      <c r="AE172" s="690"/>
      <c r="AF172" s="690" t="s">
        <v>130</v>
      </c>
      <c r="AG172" s="185" t="s">
        <v>649</v>
      </c>
    </row>
    <row r="173" spans="1:66" s="185" customFormat="1" ht="21" customHeight="1" x14ac:dyDescent="0.25">
      <c r="A173" s="448"/>
      <c r="B173" s="92" t="s">
        <v>108</v>
      </c>
      <c r="C173" s="123" t="s">
        <v>104</v>
      </c>
      <c r="D173" s="241">
        <v>12</v>
      </c>
      <c r="E173" s="1302">
        <v>1</v>
      </c>
      <c r="F173" s="302">
        <v>2</v>
      </c>
      <c r="G173" s="477">
        <v>15</v>
      </c>
      <c r="H173" s="1391"/>
      <c r="I173" s="187">
        <v>15</v>
      </c>
      <c r="J173" s="580"/>
      <c r="K173" s="123">
        <v>15</v>
      </c>
      <c r="L173" s="123"/>
      <c r="M173" s="123"/>
      <c r="N173" s="187"/>
      <c r="O173" s="187"/>
      <c r="P173" s="187"/>
      <c r="Q173" s="123"/>
      <c r="R173" s="123">
        <v>24</v>
      </c>
      <c r="S173" s="849"/>
      <c r="T173" s="1293"/>
      <c r="U173" s="1293"/>
      <c r="V173" s="1293"/>
      <c r="W173" s="1293"/>
      <c r="X173" s="1293"/>
      <c r="Y173" s="476">
        <v>4</v>
      </c>
      <c r="Z173" s="1293"/>
      <c r="AA173" s="1293"/>
      <c r="AB173" s="476">
        <v>5</v>
      </c>
      <c r="AC173" s="477">
        <f>SUM(H173:AB173)</f>
        <v>63</v>
      </c>
      <c r="AD173" s="241"/>
      <c r="AE173" s="690"/>
      <c r="AF173" s="690" t="s">
        <v>131</v>
      </c>
    </row>
    <row r="174" spans="1:66" s="185" customFormat="1" ht="21" customHeight="1" x14ac:dyDescent="0.25">
      <c r="A174" s="448"/>
      <c r="B174" s="92" t="s">
        <v>109</v>
      </c>
      <c r="C174" s="123" t="s">
        <v>104</v>
      </c>
      <c r="D174" s="241">
        <v>12</v>
      </c>
      <c r="E174" s="1302">
        <v>1</v>
      </c>
      <c r="F174" s="302">
        <v>2</v>
      </c>
      <c r="G174" s="477">
        <v>15</v>
      </c>
      <c r="H174" s="1391"/>
      <c r="I174" s="187">
        <v>30</v>
      </c>
      <c r="J174" s="580"/>
      <c r="K174" s="123">
        <v>15</v>
      </c>
      <c r="L174" s="123"/>
      <c r="M174" s="123"/>
      <c r="N174" s="187"/>
      <c r="O174" s="187"/>
      <c r="P174" s="187"/>
      <c r="Q174" s="123"/>
      <c r="R174" s="123"/>
      <c r="S174" s="849"/>
      <c r="T174" s="1293"/>
      <c r="U174" s="1293"/>
      <c r="V174" s="1293"/>
      <c r="W174" s="1293"/>
      <c r="X174" s="1293"/>
      <c r="Y174" s="476">
        <v>4</v>
      </c>
      <c r="Z174" s="1293"/>
      <c r="AA174" s="1293"/>
      <c r="AB174" s="476">
        <v>5</v>
      </c>
      <c r="AC174" s="477">
        <v>69</v>
      </c>
      <c r="AD174" s="241"/>
      <c r="AE174" s="690"/>
      <c r="AF174" s="690"/>
    </row>
    <row r="175" spans="1:66" s="185" customFormat="1" ht="30" customHeight="1" x14ac:dyDescent="0.25">
      <c r="A175" s="448"/>
      <c r="B175" s="92" t="s">
        <v>110</v>
      </c>
      <c r="C175" s="123" t="s">
        <v>104</v>
      </c>
      <c r="D175" s="737">
        <v>12</v>
      </c>
      <c r="E175" s="849">
        <v>1</v>
      </c>
      <c r="F175" s="1293">
        <v>2</v>
      </c>
      <c r="G175" s="477">
        <v>15</v>
      </c>
      <c r="H175" s="846"/>
      <c r="I175" s="324"/>
      <c r="J175" s="580"/>
      <c r="K175" s="123">
        <v>15</v>
      </c>
      <c r="L175" s="201"/>
      <c r="M175" s="201"/>
      <c r="N175" s="706"/>
      <c r="O175" s="706"/>
      <c r="P175" s="187">
        <v>9</v>
      </c>
      <c r="Q175" s="123"/>
      <c r="R175" s="811"/>
      <c r="S175" s="849"/>
      <c r="T175" s="1293"/>
      <c r="U175" s="1293"/>
      <c r="V175" s="1293"/>
      <c r="W175" s="1293"/>
      <c r="X175" s="1293"/>
      <c r="Y175" s="476">
        <v>4</v>
      </c>
      <c r="Z175" s="1293"/>
      <c r="AA175" s="1293"/>
      <c r="AB175" s="476">
        <v>4</v>
      </c>
      <c r="AC175" s="477">
        <f>SUM(G175:AB175)</f>
        <v>47</v>
      </c>
      <c r="AD175" s="241"/>
      <c r="AE175" s="690"/>
      <c r="AF175" s="690" t="s">
        <v>132</v>
      </c>
    </row>
    <row r="176" spans="1:66" s="185" customFormat="1" ht="36" customHeight="1" x14ac:dyDescent="0.25">
      <c r="A176" s="704"/>
      <c r="B176" s="851" t="s">
        <v>338</v>
      </c>
      <c r="C176" s="396" t="s">
        <v>104</v>
      </c>
      <c r="D176" s="200">
        <v>12</v>
      </c>
      <c r="E176" s="396"/>
      <c r="F176" s="852"/>
      <c r="G176" s="93"/>
      <c r="H176" s="733"/>
      <c r="I176" s="853"/>
      <c r="J176" s="449"/>
      <c r="K176" s="93"/>
      <c r="L176" s="854"/>
      <c r="M176" s="854"/>
      <c r="N176" s="855"/>
      <c r="O176" s="855"/>
      <c r="P176" s="856"/>
      <c r="Q176" s="746"/>
      <c r="R176" s="746"/>
      <c r="S176" s="746"/>
      <c r="T176" s="746"/>
      <c r="U176" s="746"/>
      <c r="V176" s="746"/>
      <c r="W176" s="746"/>
      <c r="X176" s="746"/>
      <c r="Y176" s="855"/>
      <c r="Z176" s="746"/>
      <c r="AA176" s="746"/>
      <c r="AB176" s="856"/>
      <c r="AC176" s="857"/>
      <c r="AD176" s="413"/>
      <c r="AE176" s="788"/>
      <c r="AF176" s="186"/>
    </row>
    <row r="177" spans="1:32" s="860" customFormat="1" ht="34.5" customHeight="1" x14ac:dyDescent="0.25">
      <c r="A177" s="850"/>
      <c r="B177" s="851" t="s">
        <v>339</v>
      </c>
      <c r="C177" s="396" t="s">
        <v>104</v>
      </c>
      <c r="D177" s="200">
        <v>12</v>
      </c>
      <c r="E177" s="396"/>
      <c r="F177" s="852"/>
      <c r="G177" s="93"/>
      <c r="H177" s="733"/>
      <c r="I177" s="853"/>
      <c r="J177" s="449"/>
      <c r="K177" s="93">
        <v>30</v>
      </c>
      <c r="L177" s="854">
        <v>1</v>
      </c>
      <c r="M177" s="854">
        <v>2</v>
      </c>
      <c r="N177" s="855"/>
      <c r="O177" s="855">
        <v>2</v>
      </c>
      <c r="P177" s="856"/>
      <c r="Q177" s="746"/>
      <c r="R177" s="746"/>
      <c r="S177" s="746"/>
      <c r="T177" s="746"/>
      <c r="U177" s="746"/>
      <c r="V177" s="746"/>
      <c r="W177" s="746"/>
      <c r="X177" s="746"/>
      <c r="Y177" s="855">
        <v>2</v>
      </c>
      <c r="Z177" s="746"/>
      <c r="AA177" s="746"/>
      <c r="AB177" s="856">
        <v>1</v>
      </c>
      <c r="AC177" s="857">
        <f>SUM(G177:AB177)</f>
        <v>38</v>
      </c>
      <c r="AD177" s="858"/>
      <c r="AE177" s="861"/>
      <c r="AF177" s="860" t="s">
        <v>650</v>
      </c>
    </row>
    <row r="178" spans="1:32" s="185" customFormat="1" ht="20.25" customHeight="1" x14ac:dyDescent="0.25">
      <c r="A178" s="448"/>
      <c r="B178" s="366" t="s">
        <v>108</v>
      </c>
      <c r="C178" s="1313" t="s">
        <v>123</v>
      </c>
      <c r="D178" s="1392">
        <v>17</v>
      </c>
      <c r="E178" s="253"/>
      <c r="F178" s="1390"/>
      <c r="G178" s="477">
        <v>15</v>
      </c>
      <c r="H178" s="846">
        <v>15</v>
      </c>
      <c r="I178" s="185">
        <v>30</v>
      </c>
      <c r="J178" s="579"/>
      <c r="K178" s="849">
        <v>15</v>
      </c>
      <c r="L178" s="847">
        <v>1</v>
      </c>
      <c r="M178" s="847">
        <v>1</v>
      </c>
      <c r="N178" s="785"/>
      <c r="O178" s="785">
        <v>4</v>
      </c>
      <c r="P178" s="476"/>
      <c r="Q178" s="290"/>
      <c r="R178" s="811"/>
      <c r="S178" s="849"/>
      <c r="T178" s="1293"/>
      <c r="U178" s="1293"/>
      <c r="V178" s="1293"/>
      <c r="W178" s="1293"/>
      <c r="X178" s="1293"/>
      <c r="Y178" s="785">
        <v>6</v>
      </c>
      <c r="Z178" s="1293"/>
      <c r="AA178" s="1293"/>
      <c r="AB178" s="476">
        <v>6</v>
      </c>
      <c r="AC178" s="477">
        <f>SUM(H178:AB178)</f>
        <v>78</v>
      </c>
      <c r="AD178" s="367"/>
      <c r="AE178" s="690"/>
      <c r="AF178" s="186"/>
    </row>
    <row r="179" spans="1:32" s="185" customFormat="1" ht="20.25" customHeight="1" x14ac:dyDescent="0.25">
      <c r="A179" s="448"/>
      <c r="B179" s="366" t="s">
        <v>109</v>
      </c>
      <c r="C179" s="1313" t="s">
        <v>123</v>
      </c>
      <c r="D179" s="737">
        <v>17</v>
      </c>
      <c r="E179" s="241"/>
      <c r="F179" s="1302"/>
      <c r="G179" s="477">
        <v>15</v>
      </c>
      <c r="H179" s="846">
        <v>15</v>
      </c>
      <c r="I179" s="478">
        <v>30</v>
      </c>
      <c r="J179" s="579"/>
      <c r="K179" s="1293"/>
      <c r="L179" s="847"/>
      <c r="M179" s="847"/>
      <c r="N179" s="785"/>
      <c r="O179" s="785"/>
      <c r="P179" s="476"/>
      <c r="Q179" s="290"/>
      <c r="R179" s="811">
        <v>54</v>
      </c>
      <c r="S179" s="849"/>
      <c r="T179" s="1293"/>
      <c r="U179" s="1293"/>
      <c r="V179" s="1293"/>
      <c r="W179" s="1293"/>
      <c r="X179" s="1293"/>
      <c r="Y179" s="785">
        <v>6</v>
      </c>
      <c r="Z179" s="1293"/>
      <c r="AA179" s="1293"/>
      <c r="AB179" s="476">
        <v>1</v>
      </c>
      <c r="AC179" s="477">
        <f>SUM(H179:AB179)</f>
        <v>106</v>
      </c>
      <c r="AD179" s="367"/>
      <c r="AE179" s="690"/>
      <c r="AF179" s="186"/>
    </row>
    <row r="180" spans="1:32" s="185" customFormat="1" ht="21.75" customHeight="1" x14ac:dyDescent="0.25">
      <c r="A180" s="851"/>
      <c r="B180" s="366" t="s">
        <v>328</v>
      </c>
      <c r="C180" s="1313" t="s">
        <v>123</v>
      </c>
      <c r="D180" s="737">
        <v>17</v>
      </c>
      <c r="E180" s="241"/>
      <c r="F180" s="1302"/>
      <c r="G180" s="477">
        <v>15</v>
      </c>
      <c r="H180" s="846"/>
      <c r="I180" s="478">
        <v>15</v>
      </c>
      <c r="J180" s="579"/>
      <c r="K180" s="1293">
        <v>30</v>
      </c>
      <c r="L180" s="847">
        <v>1</v>
      </c>
      <c r="M180" s="847">
        <v>2</v>
      </c>
      <c r="N180" s="785"/>
      <c r="O180" s="785">
        <v>4</v>
      </c>
      <c r="P180" s="476"/>
      <c r="Q180" s="290"/>
      <c r="R180" s="811"/>
      <c r="S180" s="849"/>
      <c r="T180" s="1293"/>
      <c r="U180" s="1293"/>
      <c r="V180" s="1293"/>
      <c r="W180" s="1293"/>
      <c r="X180" s="1293"/>
      <c r="Y180" s="785">
        <v>6</v>
      </c>
      <c r="Z180" s="1293"/>
      <c r="AA180" s="1293"/>
      <c r="AB180" s="476">
        <v>4</v>
      </c>
      <c r="AC180" s="477">
        <f>SUM(G180:AB180)</f>
        <v>77</v>
      </c>
      <c r="AD180" s="367"/>
      <c r="AE180" s="690"/>
      <c r="AF180" s="186"/>
    </row>
    <row r="181" spans="1:32" s="185" customFormat="1" ht="24.75" customHeight="1" x14ac:dyDescent="0.25">
      <c r="A181" s="448" t="s">
        <v>333</v>
      </c>
      <c r="B181" s="366" t="s">
        <v>329</v>
      </c>
      <c r="C181" s="1313" t="s">
        <v>123</v>
      </c>
      <c r="D181" s="241"/>
      <c r="E181" s="241"/>
      <c r="F181" s="1302"/>
      <c r="G181" s="477"/>
      <c r="H181" s="846"/>
      <c r="I181" s="478"/>
      <c r="J181" s="579"/>
      <c r="K181" s="1293"/>
      <c r="L181" s="1293"/>
      <c r="M181" s="1293"/>
      <c r="N181" s="476"/>
      <c r="O181" s="476"/>
      <c r="P181" s="476"/>
      <c r="Q181" s="290"/>
      <c r="R181" s="811"/>
      <c r="S181" s="849"/>
      <c r="T181" s="1293"/>
      <c r="U181" s="1293"/>
      <c r="V181" s="1293"/>
      <c r="W181" s="1293"/>
      <c r="X181" s="1293"/>
      <c r="Y181" s="476"/>
      <c r="Z181" s="1293"/>
      <c r="AA181" s="1293"/>
      <c r="AB181" s="476"/>
      <c r="AC181" s="477" t="s">
        <v>117</v>
      </c>
      <c r="AD181" s="367"/>
      <c r="AE181" s="690"/>
      <c r="AF181" s="186"/>
    </row>
    <row r="182" spans="1:32" s="129" customFormat="1" ht="31.5" customHeight="1" x14ac:dyDescent="0.25">
      <c r="B182" s="366" t="s">
        <v>567</v>
      </c>
      <c r="C182" s="363" t="s">
        <v>123</v>
      </c>
      <c r="D182" s="367">
        <v>17</v>
      </c>
      <c r="E182" s="367"/>
      <c r="F182" s="367"/>
      <c r="G182" s="363"/>
      <c r="H182" s="1326">
        <v>30</v>
      </c>
      <c r="I182" s="363">
        <v>60</v>
      </c>
      <c r="J182" s="363"/>
      <c r="K182" s="363"/>
      <c r="L182" s="363">
        <v>1</v>
      </c>
      <c r="M182" s="363">
        <v>2</v>
      </c>
      <c r="N182" s="363"/>
      <c r="O182" s="363">
        <v>4</v>
      </c>
      <c r="P182" s="363">
        <v>13</v>
      </c>
      <c r="Q182" s="363"/>
      <c r="R182" s="363"/>
      <c r="S182" s="363"/>
      <c r="T182" s="363"/>
      <c r="U182" s="363"/>
      <c r="V182" s="363"/>
      <c r="W182" s="363"/>
      <c r="X182" s="849"/>
      <c r="Y182" s="1293">
        <v>6</v>
      </c>
      <c r="Z182" s="1293"/>
      <c r="AA182" s="1293"/>
      <c r="AB182" s="290">
        <v>2</v>
      </c>
      <c r="AC182" s="187">
        <f>SUM(I182:AB182)</f>
        <v>88</v>
      </c>
    </row>
    <row r="183" spans="1:32" s="185" customFormat="1" ht="20.25" customHeight="1" x14ac:dyDescent="0.25">
      <c r="A183" s="704"/>
      <c r="B183" s="366" t="s">
        <v>363</v>
      </c>
      <c r="C183" s="1313" t="s">
        <v>123</v>
      </c>
      <c r="D183" s="737"/>
      <c r="E183" s="241"/>
      <c r="F183" s="1302"/>
      <c r="G183" s="477"/>
      <c r="H183" s="846"/>
      <c r="I183" s="478"/>
      <c r="J183" s="579"/>
      <c r="K183" s="1293"/>
      <c r="L183" s="847"/>
      <c r="M183" s="847"/>
      <c r="N183" s="785"/>
      <c r="O183" s="785"/>
      <c r="P183" s="476"/>
      <c r="Q183" s="290"/>
      <c r="R183" s="811"/>
      <c r="S183" s="849"/>
      <c r="T183" s="1293"/>
      <c r="U183" s="1293"/>
      <c r="V183" s="1293"/>
      <c r="W183" s="1293"/>
      <c r="X183" s="1293"/>
      <c r="Y183" s="785"/>
      <c r="Z183" s="1293"/>
      <c r="AA183" s="1293"/>
      <c r="AB183" s="476"/>
      <c r="AC183" s="477" t="s">
        <v>607</v>
      </c>
      <c r="AD183" s="367"/>
      <c r="AE183" s="690"/>
      <c r="AF183" s="186"/>
    </row>
    <row r="184" spans="1:32" s="1412" customFormat="1" ht="20.25" customHeight="1" x14ac:dyDescent="0.25">
      <c r="A184" s="1393" t="s">
        <v>139</v>
      </c>
      <c r="B184" s="863" t="s">
        <v>334</v>
      </c>
      <c r="C184" s="1394" t="s">
        <v>123</v>
      </c>
      <c r="D184" s="1395">
        <v>17</v>
      </c>
      <c r="E184" s="1396"/>
      <c r="F184" s="1397"/>
      <c r="G184" s="1398">
        <v>15</v>
      </c>
      <c r="H184" s="1399"/>
      <c r="I184" s="1400"/>
      <c r="J184" s="1401"/>
      <c r="K184" s="1325">
        <v>15</v>
      </c>
      <c r="L184" s="1402"/>
      <c r="M184" s="1402"/>
      <c r="N184" s="1403"/>
      <c r="O184" s="1403"/>
      <c r="P184" s="1404">
        <v>13</v>
      </c>
      <c r="Q184" s="1405"/>
      <c r="R184" s="1406"/>
      <c r="S184" s="1407"/>
      <c r="T184" s="1325"/>
      <c r="U184" s="1325"/>
      <c r="V184" s="1325"/>
      <c r="W184" s="1325"/>
      <c r="X184" s="1325"/>
      <c r="Y184" s="1403">
        <v>6</v>
      </c>
      <c r="Z184" s="1325"/>
      <c r="AA184" s="1325"/>
      <c r="AB184" s="1398">
        <v>1</v>
      </c>
      <c r="AC184" s="1408">
        <f>SUM(G184:AB184)</f>
        <v>50</v>
      </c>
      <c r="AD184" s="1409"/>
      <c r="AE184" s="1410"/>
      <c r="AF184" s="1411"/>
    </row>
    <row r="185" spans="1:32" s="860" customFormat="1" ht="21" customHeight="1" x14ac:dyDescent="0.25">
      <c r="A185" s="1413"/>
      <c r="B185" s="863" t="s">
        <v>354</v>
      </c>
      <c r="C185" s="675" t="s">
        <v>123</v>
      </c>
      <c r="D185" s="1414"/>
      <c r="E185" s="864"/>
      <c r="F185" s="1415"/>
      <c r="G185" s="1416"/>
      <c r="H185" s="865"/>
      <c r="I185" s="1417"/>
      <c r="J185" s="864"/>
      <c r="K185" s="1326"/>
      <c r="L185" s="1418"/>
      <c r="M185" s="1418"/>
      <c r="N185" s="1419"/>
      <c r="O185" s="1419"/>
      <c r="P185" s="1420"/>
      <c r="Q185" s="1326"/>
      <c r="R185" s="1421"/>
      <c r="S185" s="1326"/>
      <c r="T185" s="1326"/>
      <c r="U185" s="1326"/>
      <c r="V185" s="1326"/>
      <c r="W185" s="1326"/>
      <c r="X185" s="1326"/>
      <c r="Y185" s="1419"/>
      <c r="Z185" s="1326"/>
      <c r="AA185" s="1326"/>
      <c r="AB185" s="1420" t="s">
        <v>117</v>
      </c>
      <c r="AC185" s="1422"/>
      <c r="AD185" s="866"/>
      <c r="AE185" s="861"/>
      <c r="AF185" s="867"/>
    </row>
    <row r="186" spans="1:32" s="185" customFormat="1" ht="20.25" customHeight="1" x14ac:dyDescent="0.25">
      <c r="A186" s="448" t="s">
        <v>331</v>
      </c>
      <c r="B186" s="366" t="s">
        <v>332</v>
      </c>
      <c r="C186" s="1313" t="s">
        <v>238</v>
      </c>
      <c r="D186" s="737">
        <v>9</v>
      </c>
      <c r="E186" s="241"/>
      <c r="F186" s="1302"/>
      <c r="G186" s="477"/>
      <c r="H186" s="846"/>
      <c r="I186" s="478">
        <v>40</v>
      </c>
      <c r="J186" s="579"/>
      <c r="K186" s="1293">
        <v>20</v>
      </c>
      <c r="L186" s="847">
        <v>1</v>
      </c>
      <c r="M186" s="847">
        <v>2</v>
      </c>
      <c r="N186" s="785"/>
      <c r="O186" s="785">
        <v>2</v>
      </c>
      <c r="P186" s="476"/>
      <c r="Q186" s="290"/>
      <c r="R186" s="811"/>
      <c r="S186" s="849"/>
      <c r="T186" s="1293"/>
      <c r="U186" s="1293"/>
      <c r="V186" s="1293"/>
      <c r="W186" s="1293"/>
      <c r="X186" s="1293"/>
      <c r="Y186" s="785">
        <v>3</v>
      </c>
      <c r="Z186" s="1293"/>
      <c r="AA186" s="1293"/>
      <c r="AB186" s="476">
        <v>2</v>
      </c>
      <c r="AC186" s="477">
        <f t="shared" ref="AC186:AC192" si="6">SUM(G186:AB186)</f>
        <v>70</v>
      </c>
      <c r="AD186" s="367"/>
      <c r="AE186" s="690"/>
      <c r="AF186" s="186"/>
    </row>
    <row r="187" spans="1:32" s="185" customFormat="1" ht="20.25" customHeight="1" x14ac:dyDescent="0.25">
      <c r="A187" s="448" t="s">
        <v>331</v>
      </c>
      <c r="B187" s="366" t="s">
        <v>335</v>
      </c>
      <c r="C187" s="1313" t="s">
        <v>238</v>
      </c>
      <c r="D187" s="737">
        <v>10</v>
      </c>
      <c r="E187" s="241"/>
      <c r="F187" s="1302"/>
      <c r="G187" s="477"/>
      <c r="H187" s="846"/>
      <c r="I187" s="478">
        <v>40</v>
      </c>
      <c r="J187" s="579"/>
      <c r="K187" s="1293">
        <v>20</v>
      </c>
      <c r="L187" s="847">
        <v>1</v>
      </c>
      <c r="M187" s="847">
        <v>2</v>
      </c>
      <c r="N187" s="785"/>
      <c r="O187" s="785">
        <v>3</v>
      </c>
      <c r="P187" s="476"/>
      <c r="Q187" s="290"/>
      <c r="R187" s="811"/>
      <c r="S187" s="849"/>
      <c r="T187" s="1293"/>
      <c r="U187" s="1293"/>
      <c r="V187" s="1293"/>
      <c r="W187" s="1293"/>
      <c r="X187" s="1293"/>
      <c r="Y187" s="785">
        <v>3</v>
      </c>
      <c r="Z187" s="1293"/>
      <c r="AA187" s="1293"/>
      <c r="AB187" s="476">
        <v>2</v>
      </c>
      <c r="AC187" s="477">
        <f t="shared" si="6"/>
        <v>71</v>
      </c>
      <c r="AD187" s="367"/>
      <c r="AE187" s="690"/>
      <c r="AF187" s="186"/>
    </row>
    <row r="188" spans="1:32" s="860" customFormat="1" ht="21" customHeight="1" x14ac:dyDescent="0.25">
      <c r="A188" s="572" t="s">
        <v>333</v>
      </c>
      <c r="B188" s="1423" t="s">
        <v>63</v>
      </c>
      <c r="C188" s="123" t="s">
        <v>238</v>
      </c>
      <c r="D188" s="737">
        <v>9</v>
      </c>
      <c r="E188" s="580"/>
      <c r="F188" s="580"/>
      <c r="G188" s="857"/>
      <c r="H188" s="846"/>
      <c r="I188" s="857">
        <v>20</v>
      </c>
      <c r="J188" s="580"/>
      <c r="K188" s="396"/>
      <c r="L188" s="868"/>
      <c r="M188" s="868"/>
      <c r="N188" s="869"/>
      <c r="O188" s="869"/>
      <c r="P188" s="857"/>
      <c r="Q188" s="396"/>
      <c r="R188" s="1061">
        <v>27</v>
      </c>
      <c r="S188" s="396"/>
      <c r="T188" s="396"/>
      <c r="U188" s="396"/>
      <c r="V188" s="396"/>
      <c r="W188" s="396"/>
      <c r="X188" s="396"/>
      <c r="Y188" s="869">
        <v>3</v>
      </c>
      <c r="Z188" s="396"/>
      <c r="AA188" s="396"/>
      <c r="AB188" s="857">
        <v>5</v>
      </c>
      <c r="AC188" s="857">
        <f t="shared" si="6"/>
        <v>55</v>
      </c>
      <c r="AD188" s="866"/>
      <c r="AE188" s="861"/>
      <c r="AF188" s="867"/>
    </row>
    <row r="189" spans="1:32" s="860" customFormat="1" ht="21" customHeight="1" x14ac:dyDescent="0.25">
      <c r="A189" s="1424" t="s">
        <v>333</v>
      </c>
      <c r="B189" s="1425" t="s">
        <v>330</v>
      </c>
      <c r="C189" s="123" t="s">
        <v>238</v>
      </c>
      <c r="D189" s="737">
        <v>10</v>
      </c>
      <c r="E189" s="580"/>
      <c r="F189" s="580"/>
      <c r="G189" s="857"/>
      <c r="H189" s="870"/>
      <c r="I189" s="857">
        <v>20</v>
      </c>
      <c r="J189" s="580"/>
      <c r="K189" s="396"/>
      <c r="L189" s="868"/>
      <c r="M189" s="868"/>
      <c r="N189" s="869"/>
      <c r="O189" s="869"/>
      <c r="P189" s="857"/>
      <c r="Q189" s="396"/>
      <c r="R189" s="1061">
        <v>30</v>
      </c>
      <c r="S189" s="396"/>
      <c r="T189" s="396"/>
      <c r="U189" s="396"/>
      <c r="V189" s="396"/>
      <c r="W189" s="396"/>
      <c r="X189" s="396"/>
      <c r="Y189" s="869">
        <v>3</v>
      </c>
      <c r="Z189" s="396"/>
      <c r="AA189" s="396"/>
      <c r="AB189" s="857">
        <v>5</v>
      </c>
      <c r="AC189" s="857">
        <f t="shared" si="6"/>
        <v>58</v>
      </c>
      <c r="AD189" s="866"/>
      <c r="AE189" s="861"/>
      <c r="AF189" s="867"/>
    </row>
    <row r="190" spans="1:32" s="860" customFormat="1" ht="33" customHeight="1" x14ac:dyDescent="0.25">
      <c r="A190" s="850" t="s">
        <v>331</v>
      </c>
      <c r="B190" s="851" t="s">
        <v>336</v>
      </c>
      <c r="C190" s="396" t="s">
        <v>238</v>
      </c>
      <c r="D190" s="592">
        <v>10</v>
      </c>
      <c r="E190" s="580"/>
      <c r="F190" s="871"/>
      <c r="G190" s="857"/>
      <c r="H190" s="733"/>
      <c r="I190" s="853"/>
      <c r="J190" s="580"/>
      <c r="K190" s="857">
        <v>20</v>
      </c>
      <c r="L190" s="868">
        <v>1</v>
      </c>
      <c r="M190" s="868">
        <v>2</v>
      </c>
      <c r="N190" s="869"/>
      <c r="O190" s="869">
        <v>3</v>
      </c>
      <c r="P190" s="857"/>
      <c r="Q190" s="396"/>
      <c r="R190" s="1061"/>
      <c r="S190" s="396"/>
      <c r="T190" s="396"/>
      <c r="U190" s="396"/>
      <c r="V190" s="396"/>
      <c r="W190" s="396"/>
      <c r="X190" s="396"/>
      <c r="Y190" s="869">
        <v>3</v>
      </c>
      <c r="Z190" s="396"/>
      <c r="AA190" s="396"/>
      <c r="AB190" s="857">
        <v>2</v>
      </c>
      <c r="AC190" s="857">
        <f t="shared" si="6"/>
        <v>31</v>
      </c>
      <c r="AD190" s="866"/>
      <c r="AE190" s="861"/>
      <c r="AF190" s="867"/>
    </row>
    <row r="191" spans="1:32" s="860" customFormat="1" ht="33.75" customHeight="1" x14ac:dyDescent="0.25">
      <c r="A191" s="850" t="s">
        <v>331</v>
      </c>
      <c r="B191" s="851" t="s">
        <v>337</v>
      </c>
      <c r="C191" s="396" t="s">
        <v>238</v>
      </c>
      <c r="D191" s="592">
        <v>9</v>
      </c>
      <c r="E191" s="580"/>
      <c r="F191" s="871"/>
      <c r="G191" s="857"/>
      <c r="H191" s="733"/>
      <c r="I191" s="853"/>
      <c r="J191" s="580"/>
      <c r="K191" s="857">
        <v>20</v>
      </c>
      <c r="L191" s="868">
        <v>1</v>
      </c>
      <c r="M191" s="868">
        <v>2</v>
      </c>
      <c r="N191" s="869"/>
      <c r="O191" s="869">
        <v>2</v>
      </c>
      <c r="P191" s="857"/>
      <c r="Q191" s="396"/>
      <c r="R191" s="1061"/>
      <c r="S191" s="396"/>
      <c r="T191" s="396"/>
      <c r="U191" s="396"/>
      <c r="V191" s="396"/>
      <c r="W191" s="396"/>
      <c r="X191" s="396"/>
      <c r="Y191" s="869">
        <v>3</v>
      </c>
      <c r="Z191" s="396"/>
      <c r="AA191" s="396"/>
      <c r="AB191" s="857">
        <v>2</v>
      </c>
      <c r="AC191" s="857">
        <f t="shared" si="6"/>
        <v>30</v>
      </c>
      <c r="AD191" s="866"/>
      <c r="AE191" s="861"/>
      <c r="AF191" s="867"/>
    </row>
    <row r="192" spans="1:32" s="1412" customFormat="1" ht="20.25" customHeight="1" x14ac:dyDescent="0.25">
      <c r="A192" s="1426" t="s">
        <v>139</v>
      </c>
      <c r="B192" s="863" t="s">
        <v>334</v>
      </c>
      <c r="C192" s="1394" t="s">
        <v>238</v>
      </c>
      <c r="D192" s="1427">
        <v>19</v>
      </c>
      <c r="E192" s="1409"/>
      <c r="F192" s="1397"/>
      <c r="G192" s="1398"/>
      <c r="H192" s="1428"/>
      <c r="I192" s="1400"/>
      <c r="J192" s="1401"/>
      <c r="K192" s="1325">
        <v>20</v>
      </c>
      <c r="L192" s="1402">
        <v>1</v>
      </c>
      <c r="M192" s="1402">
        <v>2</v>
      </c>
      <c r="N192" s="1403"/>
      <c r="O192" s="1403">
        <v>6</v>
      </c>
      <c r="P192" s="1404"/>
      <c r="Q192" s="1405"/>
      <c r="R192" s="1429"/>
      <c r="S192" s="1407"/>
      <c r="T192" s="1325"/>
      <c r="U192" s="1325"/>
      <c r="V192" s="1325"/>
      <c r="W192" s="1325"/>
      <c r="X192" s="1325"/>
      <c r="Y192" s="1403">
        <v>6</v>
      </c>
      <c r="Z192" s="1325"/>
      <c r="AA192" s="1325"/>
      <c r="AB192" s="1398">
        <v>1</v>
      </c>
      <c r="AC192" s="1430">
        <f t="shared" si="6"/>
        <v>36</v>
      </c>
      <c r="AD192" s="1409"/>
      <c r="AE192" s="1410"/>
      <c r="AF192" s="1411"/>
    </row>
    <row r="193" spans="1:66" s="860" customFormat="1" ht="21" customHeight="1" x14ac:dyDescent="0.25">
      <c r="A193" s="1431"/>
      <c r="B193" s="366" t="s">
        <v>354</v>
      </c>
      <c r="C193" s="1326" t="s">
        <v>238</v>
      </c>
      <c r="D193" s="1414"/>
      <c r="E193" s="864"/>
      <c r="F193" s="864"/>
      <c r="G193" s="1420"/>
      <c r="H193" s="865"/>
      <c r="I193" s="1420"/>
      <c r="J193" s="864"/>
      <c r="K193" s="1326"/>
      <c r="L193" s="1418"/>
      <c r="M193" s="1418"/>
      <c r="N193" s="1419"/>
      <c r="O193" s="1419"/>
      <c r="P193" s="1420"/>
      <c r="Q193" s="1326"/>
      <c r="R193" s="1421"/>
      <c r="S193" s="1326"/>
      <c r="T193" s="1326"/>
      <c r="U193" s="1326"/>
      <c r="V193" s="1326"/>
      <c r="W193" s="1326"/>
      <c r="X193" s="1326"/>
      <c r="Y193" s="1419"/>
      <c r="Z193" s="1326"/>
      <c r="AA193" s="1326"/>
      <c r="AB193" s="1420" t="s">
        <v>117</v>
      </c>
      <c r="AC193" s="1420"/>
      <c r="AD193" s="866"/>
      <c r="AE193" s="861"/>
      <c r="AF193" s="867"/>
    </row>
    <row r="194" spans="1:66" s="853" customFormat="1" ht="21" customHeight="1" x14ac:dyDescent="0.25">
      <c r="A194" s="572" t="s">
        <v>333</v>
      </c>
      <c r="B194" s="92" t="s">
        <v>427</v>
      </c>
      <c r="C194" s="396" t="s">
        <v>238</v>
      </c>
      <c r="D194" s="592">
        <v>10</v>
      </c>
      <c r="E194" s="580"/>
      <c r="F194" s="580"/>
      <c r="G194" s="857">
        <v>20</v>
      </c>
      <c r="H194" s="846"/>
      <c r="I194" s="857"/>
      <c r="J194" s="580"/>
      <c r="K194" s="396">
        <v>20</v>
      </c>
      <c r="L194" s="868"/>
      <c r="M194" s="868"/>
      <c r="N194" s="869"/>
      <c r="O194" s="869"/>
      <c r="P194" s="857">
        <v>8</v>
      </c>
      <c r="Q194" s="396"/>
      <c r="R194" s="1061"/>
      <c r="S194" s="396"/>
      <c r="T194" s="396"/>
      <c r="U194" s="396"/>
      <c r="V194" s="396"/>
      <c r="W194" s="396"/>
      <c r="X194" s="396"/>
      <c r="Y194" s="869">
        <v>3</v>
      </c>
      <c r="Z194" s="396"/>
      <c r="AA194" s="396"/>
      <c r="AB194" s="857">
        <v>2</v>
      </c>
      <c r="AC194" s="857">
        <f>SUM(G194:AB194)</f>
        <v>53</v>
      </c>
      <c r="AD194" s="580"/>
      <c r="AE194" s="872"/>
      <c r="AF194" s="872"/>
    </row>
    <row r="195" spans="1:66" s="860" customFormat="1" ht="21" customHeight="1" x14ac:dyDescent="0.25">
      <c r="A195" s="1424" t="s">
        <v>333</v>
      </c>
      <c r="B195" s="391" t="s">
        <v>430</v>
      </c>
      <c r="C195" s="396" t="s">
        <v>238</v>
      </c>
      <c r="D195" s="1432">
        <v>9</v>
      </c>
      <c r="E195" s="858"/>
      <c r="F195" s="858"/>
      <c r="G195" s="873">
        <v>20</v>
      </c>
      <c r="H195" s="870"/>
      <c r="I195" s="873"/>
      <c r="J195" s="858"/>
      <c r="K195" s="874">
        <v>20</v>
      </c>
      <c r="L195" s="1433"/>
      <c r="M195" s="1433"/>
      <c r="N195" s="875"/>
      <c r="O195" s="875"/>
      <c r="P195" s="873">
        <v>7</v>
      </c>
      <c r="Q195" s="874"/>
      <c r="R195" s="1434"/>
      <c r="S195" s="874"/>
      <c r="T195" s="874"/>
      <c r="U195" s="874"/>
      <c r="V195" s="874"/>
      <c r="W195" s="874"/>
      <c r="X195" s="874"/>
      <c r="Y195" s="875">
        <v>3</v>
      </c>
      <c r="Z195" s="874"/>
      <c r="AA195" s="874"/>
      <c r="AB195" s="873">
        <v>2</v>
      </c>
      <c r="AC195" s="873">
        <f>SUM(G195:AB195)</f>
        <v>52</v>
      </c>
      <c r="AD195" s="866"/>
      <c r="AE195" s="861"/>
      <c r="AF195" s="867"/>
    </row>
    <row r="196" spans="1:66" s="860" customFormat="1" ht="21" customHeight="1" x14ac:dyDescent="0.25">
      <c r="A196" s="572"/>
      <c r="B196" s="92" t="s">
        <v>342</v>
      </c>
      <c r="C196" s="396" t="s">
        <v>238</v>
      </c>
      <c r="D196" s="592">
        <v>9</v>
      </c>
      <c r="E196" s="580"/>
      <c r="F196" s="580"/>
      <c r="G196" s="857"/>
      <c r="H196" s="846"/>
      <c r="I196" s="857"/>
      <c r="J196" s="580"/>
      <c r="K196" s="396">
        <v>40</v>
      </c>
      <c r="L196" s="868"/>
      <c r="M196" s="868"/>
      <c r="N196" s="869"/>
      <c r="O196" s="869"/>
      <c r="P196" s="857"/>
      <c r="Q196" s="396"/>
      <c r="R196" s="1061">
        <v>27</v>
      </c>
      <c r="S196" s="396"/>
      <c r="T196" s="396"/>
      <c r="U196" s="396"/>
      <c r="V196" s="396"/>
      <c r="W196" s="396"/>
      <c r="X196" s="396"/>
      <c r="Y196" s="869">
        <v>3</v>
      </c>
      <c r="Z196" s="396"/>
      <c r="AA196" s="396"/>
      <c r="AB196" s="857">
        <v>3</v>
      </c>
      <c r="AC196" s="857">
        <f>SUM(G196:AB196)</f>
        <v>73</v>
      </c>
      <c r="AD196" s="866"/>
      <c r="AE196" s="861"/>
      <c r="AF196" s="867"/>
    </row>
    <row r="197" spans="1:66" s="185" customFormat="1" ht="40.5" customHeight="1" x14ac:dyDescent="0.25">
      <c r="A197" s="448" t="s">
        <v>331</v>
      </c>
      <c r="B197" s="366" t="s">
        <v>341</v>
      </c>
      <c r="C197" s="123" t="s">
        <v>238</v>
      </c>
      <c r="D197" s="737">
        <v>19</v>
      </c>
      <c r="E197" s="241"/>
      <c r="F197" s="369"/>
      <c r="G197" s="187"/>
      <c r="H197" s="733">
        <v>20</v>
      </c>
      <c r="I197" s="187">
        <v>40</v>
      </c>
      <c r="J197" s="876"/>
      <c r="K197" s="358"/>
      <c r="L197" s="877">
        <v>1</v>
      </c>
      <c r="M197" s="877">
        <v>2</v>
      </c>
      <c r="N197" s="706"/>
      <c r="O197" s="706">
        <v>6</v>
      </c>
      <c r="P197" s="187"/>
      <c r="Q197" s="123"/>
      <c r="R197" s="811"/>
      <c r="S197" s="358"/>
      <c r="T197" s="358"/>
      <c r="U197" s="358"/>
      <c r="V197" s="358"/>
      <c r="W197" s="358"/>
      <c r="X197" s="358"/>
      <c r="Y197" s="816">
        <v>6</v>
      </c>
      <c r="Z197" s="358"/>
      <c r="AA197" s="358"/>
      <c r="AB197" s="817">
        <v>4</v>
      </c>
      <c r="AC197" s="817">
        <f>SUM(I197:AB197)</f>
        <v>59</v>
      </c>
      <c r="AD197" s="413"/>
      <c r="AE197" s="788"/>
      <c r="AF197" s="186"/>
    </row>
    <row r="198" spans="1:66" s="185" customFormat="1" ht="25.5" customHeight="1" x14ac:dyDescent="0.25">
      <c r="A198" s="448" t="s">
        <v>331</v>
      </c>
      <c r="B198" s="366" t="s">
        <v>343</v>
      </c>
      <c r="C198" s="123" t="s">
        <v>238</v>
      </c>
      <c r="D198" s="737"/>
      <c r="E198" s="241"/>
      <c r="F198" s="369"/>
      <c r="G198" s="187"/>
      <c r="H198" s="733"/>
      <c r="I198" s="187"/>
      <c r="J198" s="876"/>
      <c r="K198" s="358"/>
      <c r="L198" s="877"/>
      <c r="M198" s="877"/>
      <c r="N198" s="706"/>
      <c r="O198" s="706"/>
      <c r="P198" s="187"/>
      <c r="Q198" s="123"/>
      <c r="R198" s="811"/>
      <c r="S198" s="358"/>
      <c r="T198" s="358"/>
      <c r="U198" s="358"/>
      <c r="V198" s="358"/>
      <c r="W198" s="358"/>
      <c r="X198" s="358"/>
      <c r="Y198" s="816"/>
      <c r="Z198" s="358"/>
      <c r="AA198" s="358"/>
      <c r="AB198" s="817" t="s">
        <v>117</v>
      </c>
      <c r="AC198" s="817"/>
      <c r="AD198" s="413"/>
      <c r="AE198" s="788"/>
      <c r="AF198" s="186"/>
    </row>
    <row r="199" spans="1:66" s="202" customFormat="1" ht="25.5" customHeight="1" x14ac:dyDescent="0.25">
      <c r="A199" s="1435"/>
      <c r="B199" s="1279" t="s">
        <v>608</v>
      </c>
      <c r="C199" s="201" t="s">
        <v>238</v>
      </c>
      <c r="D199" s="737">
        <v>19</v>
      </c>
      <c r="E199" s="737"/>
      <c r="F199" s="1436"/>
      <c r="G199" s="706">
        <v>20</v>
      </c>
      <c r="H199" s="789">
        <v>20</v>
      </c>
      <c r="I199" s="706">
        <v>40</v>
      </c>
      <c r="J199" s="1437"/>
      <c r="K199" s="877">
        <v>20</v>
      </c>
      <c r="L199" s="877"/>
      <c r="M199" s="877"/>
      <c r="N199" s="706"/>
      <c r="O199" s="706"/>
      <c r="P199" s="706"/>
      <c r="Q199" s="201"/>
      <c r="R199" s="810"/>
      <c r="S199" s="877"/>
      <c r="T199" s="877"/>
      <c r="U199" s="877"/>
      <c r="V199" s="877"/>
      <c r="W199" s="877"/>
      <c r="X199" s="877"/>
      <c r="Y199" s="816">
        <v>6</v>
      </c>
      <c r="Z199" s="877"/>
      <c r="AA199" s="877"/>
      <c r="AB199" s="816">
        <v>4</v>
      </c>
      <c r="AC199" s="816">
        <f>SUM(H199:AB199)</f>
        <v>90</v>
      </c>
      <c r="AD199" s="1438"/>
      <c r="AE199" s="1439"/>
      <c r="AF199" s="1278"/>
    </row>
    <row r="200" spans="1:66" s="89" customFormat="1" ht="16.5" customHeight="1" x14ac:dyDescent="0.25">
      <c r="A200" s="878"/>
      <c r="B200" s="92" t="s">
        <v>48</v>
      </c>
      <c r="C200" s="123"/>
      <c r="D200" s="737"/>
      <c r="E200" s="241"/>
      <c r="F200" s="241"/>
      <c r="G200" s="187">
        <f>SUM(G172:G199)</f>
        <v>180</v>
      </c>
      <c r="H200" s="846"/>
      <c r="I200" s="187">
        <f>SUM(I172:I199)</f>
        <v>380</v>
      </c>
      <c r="J200" s="580"/>
      <c r="K200" s="123">
        <f>SUM(K172:K199)</f>
        <v>350</v>
      </c>
      <c r="L200" s="123">
        <f>SUM(L172:L199)</f>
        <v>10</v>
      </c>
      <c r="M200" s="123">
        <f>SUM(M172:M199)</f>
        <v>19</v>
      </c>
      <c r="N200" s="706"/>
      <c r="O200" s="187">
        <f>SUM(O172:O199)</f>
        <v>36</v>
      </c>
      <c r="P200" s="187">
        <f>SUM(P172:P199)</f>
        <v>50</v>
      </c>
      <c r="Q200" s="123"/>
      <c r="R200" s="123">
        <f>SUM(R172:R199)</f>
        <v>162</v>
      </c>
      <c r="S200" s="123"/>
      <c r="T200" s="123"/>
      <c r="U200" s="123"/>
      <c r="V200" s="123"/>
      <c r="W200" s="123"/>
      <c r="X200" s="123"/>
      <c r="Y200" s="187">
        <f>SUM(Y172:Y199)</f>
        <v>93</v>
      </c>
      <c r="Z200" s="123"/>
      <c r="AA200" s="123"/>
      <c r="AB200" s="187">
        <f>SUM(AB172:AB199)</f>
        <v>69</v>
      </c>
      <c r="AC200" s="187">
        <f>SUM(AC172:AC199)</f>
        <v>1334</v>
      </c>
      <c r="AD200" s="367"/>
      <c r="AE200" s="695"/>
      <c r="AF200" s="185">
        <v>1349</v>
      </c>
      <c r="AG200" s="185"/>
      <c r="AH200" s="185"/>
      <c r="AI200" s="185"/>
      <c r="AJ200" s="185"/>
      <c r="AK200" s="185"/>
      <c r="AL200" s="185"/>
      <c r="AM200" s="185"/>
      <c r="AN200" s="185"/>
      <c r="AO200" s="185"/>
      <c r="AP200" s="185"/>
      <c r="AQ200" s="185"/>
      <c r="AR200" s="185"/>
      <c r="AS200" s="185"/>
      <c r="AT200" s="185"/>
      <c r="AU200" s="185"/>
      <c r="AV200" s="185"/>
      <c r="AW200" s="185"/>
      <c r="AX200" s="185"/>
      <c r="AY200" s="185"/>
      <c r="AZ200" s="185"/>
      <c r="BA200" s="185"/>
      <c r="BB200" s="185"/>
      <c r="BC200" s="185"/>
      <c r="BD200" s="185"/>
      <c r="BE200" s="185"/>
      <c r="BF200" s="185"/>
      <c r="BG200" s="185"/>
      <c r="BH200" s="185"/>
      <c r="BI200" s="185"/>
      <c r="BJ200" s="185"/>
      <c r="BK200" s="185"/>
      <c r="BL200" s="185"/>
      <c r="BM200" s="185"/>
      <c r="BN200" s="185"/>
    </row>
    <row r="201" spans="1:66" s="89" customFormat="1" ht="15" customHeight="1" x14ac:dyDescent="0.25">
      <c r="A201" s="182"/>
      <c r="B201" s="879" t="s">
        <v>44</v>
      </c>
      <c r="C201" s="2006"/>
      <c r="D201" s="2006"/>
      <c r="E201" s="2006"/>
      <c r="F201" s="2006"/>
      <c r="G201" s="2006"/>
      <c r="H201" s="2006"/>
      <c r="I201" s="2006"/>
      <c r="J201" s="2006"/>
      <c r="K201" s="2006"/>
      <c r="L201" s="2006"/>
      <c r="M201" s="2006"/>
      <c r="N201" s="2006"/>
      <c r="O201" s="2006"/>
      <c r="P201" s="2006"/>
      <c r="Q201" s="2006"/>
      <c r="R201" s="2006"/>
      <c r="S201" s="2006"/>
      <c r="T201" s="2006"/>
      <c r="U201" s="2006"/>
      <c r="V201" s="2006"/>
      <c r="W201" s="2006"/>
      <c r="X201" s="2006"/>
      <c r="Y201" s="2006"/>
      <c r="Z201" s="2006"/>
      <c r="AA201" s="2006"/>
      <c r="AB201" s="2006"/>
      <c r="AC201" s="2006"/>
      <c r="AD201" s="2007"/>
      <c r="AE201" s="2007"/>
      <c r="AF201" s="185"/>
      <c r="AG201" s="185"/>
      <c r="AH201" s="185"/>
      <c r="AI201" s="185"/>
      <c r="AJ201" s="185"/>
      <c r="AK201" s="185"/>
      <c r="AL201" s="185"/>
      <c r="AM201" s="185"/>
      <c r="AN201" s="185"/>
      <c r="AO201" s="185"/>
      <c r="AP201" s="185"/>
      <c r="AQ201" s="185"/>
      <c r="AR201" s="185"/>
      <c r="AS201" s="185"/>
      <c r="AT201" s="185"/>
      <c r="AU201" s="185"/>
      <c r="AV201" s="185"/>
      <c r="AW201" s="185"/>
      <c r="AX201" s="185"/>
      <c r="AY201" s="185"/>
      <c r="AZ201" s="185"/>
      <c r="BA201" s="185"/>
      <c r="BB201" s="185"/>
      <c r="BC201" s="185"/>
      <c r="BD201" s="185"/>
      <c r="BE201" s="185"/>
      <c r="BF201" s="185"/>
      <c r="BG201" s="185"/>
      <c r="BH201" s="185"/>
      <c r="BI201" s="185"/>
      <c r="BJ201" s="185"/>
      <c r="BK201" s="185"/>
      <c r="BL201" s="185"/>
      <c r="BM201" s="185"/>
      <c r="BN201" s="185"/>
    </row>
    <row r="202" spans="1:66" s="185" customFormat="1" ht="21.75" customHeight="1" x14ac:dyDescent="0.25">
      <c r="A202" s="448"/>
      <c r="B202" s="92" t="s">
        <v>144</v>
      </c>
      <c r="C202" s="1298" t="s">
        <v>104</v>
      </c>
      <c r="D202" s="200">
        <v>12</v>
      </c>
      <c r="E202" s="82">
        <v>1</v>
      </c>
      <c r="F202" s="343">
        <v>2</v>
      </c>
      <c r="G202" s="93">
        <v>20</v>
      </c>
      <c r="H202" s="733">
        <v>20</v>
      </c>
      <c r="I202" s="93">
        <v>40</v>
      </c>
      <c r="J202" s="567"/>
      <c r="K202" s="1298">
        <v>20</v>
      </c>
      <c r="L202" s="200"/>
      <c r="M202" s="200"/>
      <c r="N202" s="862"/>
      <c r="O202" s="862"/>
      <c r="P202" s="93"/>
      <c r="Q202" s="1298"/>
      <c r="R202" s="1298"/>
      <c r="S202" s="1298"/>
      <c r="T202" s="1298"/>
      <c r="U202" s="1298"/>
      <c r="V202" s="1298"/>
      <c r="W202" s="1298"/>
      <c r="X202" s="1298"/>
      <c r="Y202" s="862">
        <v>4</v>
      </c>
      <c r="Z202" s="1298"/>
      <c r="AA202" s="1298"/>
      <c r="AB202" s="93">
        <v>4</v>
      </c>
      <c r="AC202" s="881">
        <f>SUM(H202:AB202)</f>
        <v>88</v>
      </c>
      <c r="AD202" s="253"/>
      <c r="AE202" s="734"/>
    </row>
    <row r="203" spans="1:66" s="185" customFormat="1" ht="21.75" customHeight="1" x14ac:dyDescent="0.25">
      <c r="A203" s="448"/>
      <c r="B203" s="91" t="s">
        <v>109</v>
      </c>
      <c r="C203" s="1298" t="s">
        <v>104</v>
      </c>
      <c r="D203" s="200">
        <v>12</v>
      </c>
      <c r="E203" s="82">
        <v>1</v>
      </c>
      <c r="F203" s="343">
        <v>2</v>
      </c>
      <c r="G203" s="93">
        <v>20</v>
      </c>
      <c r="H203" s="733">
        <v>20</v>
      </c>
      <c r="I203" s="324">
        <v>40</v>
      </c>
      <c r="J203" s="449"/>
      <c r="K203" s="93">
        <v>20</v>
      </c>
      <c r="L203" s="200"/>
      <c r="M203" s="200"/>
      <c r="N203" s="862"/>
      <c r="O203" s="862"/>
      <c r="P203" s="93"/>
      <c r="Q203" s="1298"/>
      <c r="R203" s="1298">
        <v>24</v>
      </c>
      <c r="S203" s="1298"/>
      <c r="T203" s="1298"/>
      <c r="U203" s="1298"/>
      <c r="V203" s="1298"/>
      <c r="W203" s="1298"/>
      <c r="X203" s="1298"/>
      <c r="Y203" s="862">
        <v>4</v>
      </c>
      <c r="Z203" s="1298"/>
      <c r="AA203" s="1298"/>
      <c r="AB203" s="93">
        <v>4</v>
      </c>
      <c r="AC203" s="93">
        <f>SUM(H203:AB203)</f>
        <v>112</v>
      </c>
      <c r="AD203" s="384"/>
      <c r="AE203" s="882"/>
    </row>
    <row r="204" spans="1:66" s="185" customFormat="1" ht="20.25" customHeight="1" x14ac:dyDescent="0.25">
      <c r="A204" s="448"/>
      <c r="B204" s="92" t="s">
        <v>363</v>
      </c>
      <c r="C204" s="123" t="s">
        <v>426</v>
      </c>
      <c r="D204" s="200">
        <v>6</v>
      </c>
      <c r="E204" s="123">
        <v>1</v>
      </c>
      <c r="F204" s="406">
        <v>2</v>
      </c>
      <c r="G204" s="93">
        <v>22</v>
      </c>
      <c r="H204" s="733"/>
      <c r="I204" s="324"/>
      <c r="J204" s="449"/>
      <c r="K204" s="93">
        <v>22</v>
      </c>
      <c r="L204" s="200"/>
      <c r="M204" s="200"/>
      <c r="N204" s="862"/>
      <c r="O204" s="862"/>
      <c r="P204" s="93"/>
      <c r="Q204" s="1298"/>
      <c r="R204" s="1298"/>
      <c r="S204" s="1298"/>
      <c r="T204" s="1298"/>
      <c r="U204" s="1298"/>
      <c r="V204" s="1298"/>
      <c r="W204" s="1298"/>
      <c r="X204" s="1298"/>
      <c r="Y204" s="862">
        <v>2</v>
      </c>
      <c r="Z204" s="1298"/>
      <c r="AA204" s="1298"/>
      <c r="AB204" s="93">
        <v>2</v>
      </c>
      <c r="AC204" s="187">
        <f>SUM(G204:AB204)</f>
        <v>48</v>
      </c>
      <c r="AD204" s="253"/>
      <c r="AE204" s="734"/>
    </row>
    <row r="205" spans="1:66" s="860" customFormat="1" ht="16.5" customHeight="1" x14ac:dyDescent="0.25">
      <c r="A205" s="850"/>
      <c r="B205" s="851" t="s">
        <v>416</v>
      </c>
      <c r="C205" s="396" t="s">
        <v>104</v>
      </c>
      <c r="D205" s="200">
        <v>6</v>
      </c>
      <c r="E205" s="396"/>
      <c r="F205" s="852"/>
      <c r="G205" s="93">
        <v>22</v>
      </c>
      <c r="H205" s="733"/>
      <c r="I205" s="324"/>
      <c r="J205" s="449"/>
      <c r="K205" s="93">
        <v>22</v>
      </c>
      <c r="L205" s="854"/>
      <c r="M205" s="854"/>
      <c r="N205" s="855"/>
      <c r="O205" s="855"/>
      <c r="P205" s="856"/>
      <c r="Q205" s="746"/>
      <c r="R205" s="746"/>
      <c r="S205" s="746"/>
      <c r="T205" s="746"/>
      <c r="U205" s="746"/>
      <c r="V205" s="746"/>
      <c r="W205" s="746"/>
      <c r="X205" s="746"/>
      <c r="Y205" s="855">
        <v>2</v>
      </c>
      <c r="Z205" s="746"/>
      <c r="AA205" s="746"/>
      <c r="AB205" s="856">
        <v>2</v>
      </c>
      <c r="AC205" s="187">
        <f>SUM(G205:AB205)</f>
        <v>48</v>
      </c>
      <c r="AD205" s="858"/>
      <c r="AE205" s="859"/>
    </row>
    <row r="206" spans="1:66" s="185" customFormat="1" ht="30.75" customHeight="1" x14ac:dyDescent="0.25">
      <c r="A206" s="448"/>
      <c r="B206" s="366" t="s">
        <v>111</v>
      </c>
      <c r="C206" s="363" t="s">
        <v>104</v>
      </c>
      <c r="D206" s="737">
        <v>6</v>
      </c>
      <c r="E206" s="241"/>
      <c r="F206" s="241"/>
      <c r="G206" s="848">
        <v>20</v>
      </c>
      <c r="H206" s="846"/>
      <c r="I206" s="324"/>
      <c r="J206" s="581"/>
      <c r="K206" s="849">
        <v>20</v>
      </c>
      <c r="L206" s="847"/>
      <c r="M206" s="847"/>
      <c r="N206" s="785"/>
      <c r="O206" s="785"/>
      <c r="P206" s="476"/>
      <c r="Q206" s="290"/>
      <c r="R206" s="811"/>
      <c r="S206" s="849"/>
      <c r="T206" s="1293"/>
      <c r="U206" s="1293"/>
      <c r="V206" s="1293"/>
      <c r="W206" s="1293"/>
      <c r="X206" s="1293"/>
      <c r="Y206" s="476">
        <v>2</v>
      </c>
      <c r="Z206" s="1293"/>
      <c r="AA206" s="1293"/>
      <c r="AB206" s="476">
        <v>6</v>
      </c>
      <c r="AC206" s="477">
        <f>SUM(G206:AB206)</f>
        <v>48</v>
      </c>
      <c r="AD206" s="367"/>
      <c r="AE206" s="690"/>
      <c r="AF206" s="186"/>
    </row>
    <row r="207" spans="1:66" s="185" customFormat="1" ht="20.25" customHeight="1" x14ac:dyDescent="0.25">
      <c r="A207" s="448"/>
      <c r="B207" s="366" t="s">
        <v>362</v>
      </c>
      <c r="C207" s="363" t="s">
        <v>104</v>
      </c>
      <c r="D207" s="737">
        <v>6</v>
      </c>
      <c r="E207" s="241"/>
      <c r="F207" s="241"/>
      <c r="G207" s="848">
        <v>20</v>
      </c>
      <c r="H207" s="846"/>
      <c r="I207" s="324"/>
      <c r="J207" s="581"/>
      <c r="K207" s="849">
        <v>20</v>
      </c>
      <c r="L207" s="847"/>
      <c r="M207" s="847"/>
      <c r="N207" s="785"/>
      <c r="O207" s="785"/>
      <c r="P207" s="476"/>
      <c r="Q207" s="290"/>
      <c r="R207" s="811"/>
      <c r="S207" s="849"/>
      <c r="T207" s="1293"/>
      <c r="U207" s="1293"/>
      <c r="V207" s="1293"/>
      <c r="W207" s="1293"/>
      <c r="X207" s="1293"/>
      <c r="Y207" s="476">
        <v>2</v>
      </c>
      <c r="Z207" s="1293"/>
      <c r="AA207" s="1293"/>
      <c r="AB207" s="476">
        <v>6</v>
      </c>
      <c r="AC207" s="477">
        <f>SUM(G207:AB207)</f>
        <v>48</v>
      </c>
      <c r="AD207" s="367"/>
      <c r="AE207" s="690"/>
      <c r="AF207" s="186"/>
    </row>
    <row r="208" spans="1:66" s="860" customFormat="1" ht="24" customHeight="1" x14ac:dyDescent="0.25">
      <c r="A208" s="850"/>
      <c r="B208" s="91" t="s">
        <v>109</v>
      </c>
      <c r="C208" s="123" t="s">
        <v>123</v>
      </c>
      <c r="D208" s="200">
        <v>17</v>
      </c>
      <c r="E208" s="396"/>
      <c r="F208" s="852"/>
      <c r="G208" s="93">
        <v>20</v>
      </c>
      <c r="H208" s="733">
        <v>30</v>
      </c>
      <c r="I208" s="93">
        <v>60</v>
      </c>
      <c r="J208" s="567"/>
      <c r="K208" s="1298">
        <v>30</v>
      </c>
      <c r="L208" s="854">
        <v>1</v>
      </c>
      <c r="M208" s="854">
        <v>2</v>
      </c>
      <c r="N208" s="855"/>
      <c r="O208" s="855">
        <v>4</v>
      </c>
      <c r="P208" s="856"/>
      <c r="Q208" s="746"/>
      <c r="R208" s="746"/>
      <c r="S208" s="746"/>
      <c r="T208" s="746"/>
      <c r="U208" s="746"/>
      <c r="V208" s="746"/>
      <c r="W208" s="746"/>
      <c r="X208" s="746"/>
      <c r="Y208" s="855">
        <v>6</v>
      </c>
      <c r="Z208" s="746"/>
      <c r="AA208" s="746"/>
      <c r="AB208" s="856">
        <v>12</v>
      </c>
      <c r="AC208" s="857">
        <v>135</v>
      </c>
      <c r="AD208" s="858"/>
      <c r="AE208" s="859"/>
    </row>
    <row r="209" spans="1:32" s="185" customFormat="1" ht="22.5" customHeight="1" x14ac:dyDescent="0.25">
      <c r="A209" s="448" t="s">
        <v>331</v>
      </c>
      <c r="B209" s="366" t="s">
        <v>341</v>
      </c>
      <c r="C209" s="123" t="s">
        <v>123</v>
      </c>
      <c r="D209" s="737">
        <v>8</v>
      </c>
      <c r="E209" s="241"/>
      <c r="F209" s="369"/>
      <c r="G209" s="187"/>
      <c r="H209" s="733"/>
      <c r="I209" s="187">
        <v>20</v>
      </c>
      <c r="J209" s="876"/>
      <c r="K209" s="358">
        <v>10</v>
      </c>
      <c r="L209" s="877"/>
      <c r="M209" s="877"/>
      <c r="N209" s="706"/>
      <c r="O209" s="706"/>
      <c r="P209" s="187"/>
      <c r="Q209" s="123"/>
      <c r="R209" s="811">
        <v>16</v>
      </c>
      <c r="S209" s="358"/>
      <c r="T209" s="358"/>
      <c r="U209" s="358"/>
      <c r="V209" s="358"/>
      <c r="W209" s="358"/>
      <c r="X209" s="358"/>
      <c r="Y209" s="816">
        <v>3</v>
      </c>
      <c r="Z209" s="358"/>
      <c r="AA209" s="358"/>
      <c r="AB209" s="817">
        <v>1</v>
      </c>
      <c r="AC209" s="817">
        <f>SUM(H209:AB209)</f>
        <v>50</v>
      </c>
      <c r="AD209" s="413"/>
      <c r="AE209" s="788"/>
      <c r="AF209" s="186"/>
    </row>
    <row r="210" spans="1:32" s="185" customFormat="1" ht="20.25" customHeight="1" x14ac:dyDescent="0.25">
      <c r="A210" s="448" t="s">
        <v>331</v>
      </c>
      <c r="B210" s="366" t="s">
        <v>343</v>
      </c>
      <c r="C210" s="123" t="s">
        <v>123</v>
      </c>
      <c r="D210" s="737">
        <v>9</v>
      </c>
      <c r="E210" s="241"/>
      <c r="F210" s="369"/>
      <c r="G210" s="187"/>
      <c r="H210" s="733"/>
      <c r="I210" s="187">
        <v>20</v>
      </c>
      <c r="J210" s="876"/>
      <c r="K210" s="358">
        <v>10</v>
      </c>
      <c r="L210" s="877"/>
      <c r="M210" s="877"/>
      <c r="N210" s="706"/>
      <c r="O210" s="706"/>
      <c r="P210" s="187"/>
      <c r="Q210" s="123"/>
      <c r="R210" s="811">
        <v>18</v>
      </c>
      <c r="S210" s="358"/>
      <c r="T210" s="358"/>
      <c r="U210" s="358"/>
      <c r="V210" s="358"/>
      <c r="W210" s="358"/>
      <c r="X210" s="358"/>
      <c r="Y210" s="816">
        <v>3</v>
      </c>
      <c r="Z210" s="358"/>
      <c r="AA210" s="358"/>
      <c r="AB210" s="817">
        <v>1</v>
      </c>
      <c r="AC210" s="817">
        <f>SUM(H210:AB210)</f>
        <v>52</v>
      </c>
      <c r="AD210" s="413"/>
      <c r="AE210" s="788"/>
      <c r="AF210" s="186"/>
    </row>
    <row r="211" spans="1:32" s="185" customFormat="1" ht="33" customHeight="1" x14ac:dyDescent="0.25">
      <c r="A211" s="448" t="s">
        <v>331</v>
      </c>
      <c r="B211" s="366" t="s">
        <v>339</v>
      </c>
      <c r="C211" s="123" t="s">
        <v>123</v>
      </c>
      <c r="D211" s="201">
        <v>17</v>
      </c>
      <c r="E211" s="123"/>
      <c r="F211" s="406"/>
      <c r="G211" s="93"/>
      <c r="H211" s="733"/>
      <c r="I211" s="93"/>
      <c r="J211" s="567"/>
      <c r="K211" s="1298">
        <v>20</v>
      </c>
      <c r="L211" s="200">
        <v>1</v>
      </c>
      <c r="M211" s="200">
        <v>2</v>
      </c>
      <c r="N211" s="862"/>
      <c r="O211" s="862">
        <v>4</v>
      </c>
      <c r="P211" s="93"/>
      <c r="Q211" s="1298"/>
      <c r="R211" s="1298"/>
      <c r="S211" s="1298"/>
      <c r="T211" s="1298"/>
      <c r="U211" s="1298"/>
      <c r="V211" s="1298"/>
      <c r="W211" s="1298"/>
      <c r="X211" s="1298"/>
      <c r="Y211" s="862">
        <v>6</v>
      </c>
      <c r="Z211" s="1298"/>
      <c r="AA211" s="1298"/>
      <c r="AB211" s="93">
        <v>2</v>
      </c>
      <c r="AC211" s="187">
        <f>SUM(H211:AB211)</f>
        <v>35</v>
      </c>
      <c r="AD211" s="253"/>
      <c r="AE211" s="734"/>
    </row>
    <row r="212" spans="1:32" s="860" customFormat="1" ht="16.5" customHeight="1" x14ac:dyDescent="0.25">
      <c r="A212" s="850" t="s">
        <v>333</v>
      </c>
      <c r="B212" s="851" t="s">
        <v>416</v>
      </c>
      <c r="C212" s="396" t="s">
        <v>123</v>
      </c>
      <c r="D212" s="200"/>
      <c r="E212" s="396"/>
      <c r="F212" s="852"/>
      <c r="G212" s="93"/>
      <c r="H212" s="733"/>
      <c r="I212" s="853"/>
      <c r="J212" s="567"/>
      <c r="K212" s="93"/>
      <c r="L212" s="854"/>
      <c r="M212" s="854"/>
      <c r="N212" s="855"/>
      <c r="O212" s="855"/>
      <c r="P212" s="856"/>
      <c r="Q212" s="746"/>
      <c r="R212" s="746"/>
      <c r="S212" s="746"/>
      <c r="T212" s="746"/>
      <c r="U212" s="746"/>
      <c r="V212" s="746"/>
      <c r="W212" s="746"/>
      <c r="X212" s="746"/>
      <c r="Y212" s="855"/>
      <c r="Z212" s="746"/>
      <c r="AA212" s="746"/>
      <c r="AB212" s="856" t="s">
        <v>117</v>
      </c>
      <c r="AC212" s="857"/>
      <c r="AD212" s="580"/>
      <c r="AE212" s="872"/>
    </row>
    <row r="213" spans="1:32" s="860" customFormat="1" ht="20.25" customHeight="1" x14ac:dyDescent="0.25">
      <c r="A213" s="850" t="s">
        <v>331</v>
      </c>
      <c r="B213" s="851" t="s">
        <v>63</v>
      </c>
      <c r="C213" s="396" t="s">
        <v>123</v>
      </c>
      <c r="D213" s="868">
        <v>8</v>
      </c>
      <c r="E213" s="396"/>
      <c r="F213" s="852"/>
      <c r="G213" s="856"/>
      <c r="H213" s="733"/>
      <c r="I213" s="1298">
        <v>40</v>
      </c>
      <c r="J213" s="567"/>
      <c r="K213" s="853"/>
      <c r="L213" s="854"/>
      <c r="M213" s="854"/>
      <c r="N213" s="855"/>
      <c r="O213" s="855"/>
      <c r="P213" s="856"/>
      <c r="Q213" s="746"/>
      <c r="R213" s="746"/>
      <c r="S213" s="746"/>
      <c r="T213" s="746"/>
      <c r="U213" s="746"/>
      <c r="V213" s="746"/>
      <c r="W213" s="746"/>
      <c r="X213" s="746"/>
      <c r="Y213" s="855">
        <v>3</v>
      </c>
      <c r="Z213" s="746"/>
      <c r="AA213" s="746"/>
      <c r="AB213" s="856">
        <v>1</v>
      </c>
      <c r="AC213" s="857">
        <f>SUM(H213:AB213)</f>
        <v>44</v>
      </c>
      <c r="AD213" s="858"/>
      <c r="AE213" s="859"/>
    </row>
    <row r="214" spans="1:32" s="860" customFormat="1" ht="24.75" customHeight="1" x14ac:dyDescent="0.25">
      <c r="A214" s="850" t="s">
        <v>331</v>
      </c>
      <c r="B214" s="851" t="s">
        <v>330</v>
      </c>
      <c r="C214" s="396" t="s">
        <v>123</v>
      </c>
      <c r="D214" s="868">
        <v>9</v>
      </c>
      <c r="E214" s="396"/>
      <c r="F214" s="852"/>
      <c r="G214" s="856"/>
      <c r="H214" s="733"/>
      <c r="I214" s="1298">
        <v>40</v>
      </c>
      <c r="J214" s="567"/>
      <c r="K214" s="853"/>
      <c r="L214" s="854"/>
      <c r="M214" s="854"/>
      <c r="N214" s="855"/>
      <c r="O214" s="855"/>
      <c r="P214" s="856"/>
      <c r="Q214" s="746"/>
      <c r="R214" s="746"/>
      <c r="S214" s="746"/>
      <c r="T214" s="746"/>
      <c r="U214" s="746"/>
      <c r="V214" s="746"/>
      <c r="W214" s="746"/>
      <c r="X214" s="746"/>
      <c r="Y214" s="855">
        <v>3</v>
      </c>
      <c r="Z214" s="746"/>
      <c r="AA214" s="746"/>
      <c r="AB214" s="856">
        <v>1</v>
      </c>
      <c r="AC214" s="857">
        <f>SUM(H214:AB214)</f>
        <v>44</v>
      </c>
      <c r="AD214" s="858"/>
      <c r="AE214" s="859"/>
    </row>
    <row r="215" spans="1:32" s="185" customFormat="1" ht="20.25" customHeight="1" x14ac:dyDescent="0.25">
      <c r="A215" s="448" t="s">
        <v>333</v>
      </c>
      <c r="B215" s="366" t="s">
        <v>332</v>
      </c>
      <c r="C215" s="396" t="s">
        <v>123</v>
      </c>
      <c r="D215" s="201">
        <v>8</v>
      </c>
      <c r="E215" s="123"/>
      <c r="F215" s="406"/>
      <c r="G215" s="93"/>
      <c r="H215" s="733"/>
      <c r="I215" s="1298">
        <v>49</v>
      </c>
      <c r="J215" s="567"/>
      <c r="K215" s="324"/>
      <c r="L215" s="200"/>
      <c r="M215" s="200"/>
      <c r="N215" s="862"/>
      <c r="O215" s="862"/>
      <c r="P215" s="93">
        <v>6</v>
      </c>
      <c r="Q215" s="1298"/>
      <c r="R215" s="1298"/>
      <c r="S215" s="1298"/>
      <c r="T215" s="1298"/>
      <c r="U215" s="1298"/>
      <c r="V215" s="1298"/>
      <c r="W215" s="1298"/>
      <c r="X215" s="1298"/>
      <c r="Y215" s="862">
        <v>3</v>
      </c>
      <c r="Z215" s="1298"/>
      <c r="AA215" s="1298"/>
      <c r="AB215" s="93">
        <v>6</v>
      </c>
      <c r="AC215" s="187">
        <f>SUM(G215:AB215)</f>
        <v>64</v>
      </c>
      <c r="AD215" s="253"/>
      <c r="AE215" s="734"/>
    </row>
    <row r="216" spans="1:32" s="185" customFormat="1" ht="33.75" customHeight="1" x14ac:dyDescent="0.25">
      <c r="A216" s="448" t="s">
        <v>333</v>
      </c>
      <c r="B216" s="366" t="s">
        <v>364</v>
      </c>
      <c r="C216" s="396" t="s">
        <v>123</v>
      </c>
      <c r="D216" s="201">
        <v>9</v>
      </c>
      <c r="E216" s="123"/>
      <c r="F216" s="406"/>
      <c r="G216" s="93"/>
      <c r="H216" s="733"/>
      <c r="I216" s="1298">
        <v>49</v>
      </c>
      <c r="J216" s="567"/>
      <c r="K216" s="324"/>
      <c r="L216" s="200"/>
      <c r="M216" s="200"/>
      <c r="N216" s="862"/>
      <c r="O216" s="862"/>
      <c r="P216" s="93">
        <v>7</v>
      </c>
      <c r="Q216" s="1298"/>
      <c r="R216" s="1298"/>
      <c r="S216" s="1298"/>
      <c r="T216" s="1298"/>
      <c r="U216" s="1298"/>
      <c r="V216" s="1298"/>
      <c r="W216" s="1298"/>
      <c r="X216" s="1298"/>
      <c r="Y216" s="862">
        <v>3</v>
      </c>
      <c r="Z216" s="1298"/>
      <c r="AA216" s="1298"/>
      <c r="AB216" s="93">
        <v>6</v>
      </c>
      <c r="AC216" s="187">
        <f>SUM(G216:AB216)</f>
        <v>65</v>
      </c>
      <c r="AD216" s="413"/>
      <c r="AE216" s="788"/>
    </row>
    <row r="217" spans="1:32" s="860" customFormat="1" ht="26.25" customHeight="1" x14ac:dyDescent="0.25">
      <c r="A217" s="850" t="s">
        <v>139</v>
      </c>
      <c r="B217" s="863" t="s">
        <v>334</v>
      </c>
      <c r="C217" s="396" t="s">
        <v>123</v>
      </c>
      <c r="D217" s="592">
        <v>17</v>
      </c>
      <c r="E217" s="580"/>
      <c r="F217" s="871"/>
      <c r="G217" s="857"/>
      <c r="H217" s="733"/>
      <c r="I217" s="853"/>
      <c r="J217" s="580"/>
      <c r="K217" s="857">
        <v>40</v>
      </c>
      <c r="L217" s="868">
        <v>1</v>
      </c>
      <c r="M217" s="868">
        <v>2</v>
      </c>
      <c r="N217" s="869"/>
      <c r="O217" s="869">
        <v>4</v>
      </c>
      <c r="P217" s="857"/>
      <c r="Q217" s="396"/>
      <c r="R217" s="1061"/>
      <c r="S217" s="396"/>
      <c r="T217" s="396"/>
      <c r="U217" s="396"/>
      <c r="V217" s="396"/>
      <c r="W217" s="396"/>
      <c r="X217" s="396"/>
      <c r="Y217" s="869">
        <v>6</v>
      </c>
      <c r="Z217" s="396"/>
      <c r="AA217" s="396"/>
      <c r="AB217" s="857">
        <v>3</v>
      </c>
      <c r="AC217" s="857">
        <f>SUM(G217:AB217)</f>
        <v>56</v>
      </c>
      <c r="AD217" s="580"/>
      <c r="AE217" s="872"/>
      <c r="AF217" s="867"/>
    </row>
    <row r="218" spans="1:32" s="860" customFormat="1" ht="26.25" customHeight="1" x14ac:dyDescent="0.25">
      <c r="A218" s="850"/>
      <c r="B218" s="863" t="s">
        <v>340</v>
      </c>
      <c r="C218" s="396" t="s">
        <v>123</v>
      </c>
      <c r="D218" s="592"/>
      <c r="E218" s="580"/>
      <c r="F218" s="871"/>
      <c r="G218" s="857"/>
      <c r="H218" s="733"/>
      <c r="I218" s="853"/>
      <c r="J218" s="580"/>
      <c r="K218" s="857"/>
      <c r="L218" s="868"/>
      <c r="M218" s="868"/>
      <c r="N218" s="869"/>
      <c r="O218" s="869"/>
      <c r="P218" s="857"/>
      <c r="Q218" s="396"/>
      <c r="R218" s="1061"/>
      <c r="S218" s="396"/>
      <c r="T218" s="396"/>
      <c r="U218" s="396"/>
      <c r="V218" s="396"/>
      <c r="W218" s="396"/>
      <c r="X218" s="396"/>
      <c r="Y218" s="869"/>
      <c r="Z218" s="396"/>
      <c r="AA218" s="396"/>
      <c r="AB218" s="857" t="s">
        <v>117</v>
      </c>
      <c r="AC218" s="857"/>
      <c r="AD218" s="580"/>
      <c r="AE218" s="872"/>
      <c r="AF218" s="867"/>
    </row>
    <row r="219" spans="1:32" s="860" customFormat="1" ht="33" customHeight="1" x14ac:dyDescent="0.25">
      <c r="A219" s="850" t="s">
        <v>331</v>
      </c>
      <c r="B219" s="851" t="s">
        <v>336</v>
      </c>
      <c r="C219" s="396" t="s">
        <v>123</v>
      </c>
      <c r="D219" s="592">
        <v>8</v>
      </c>
      <c r="E219" s="580"/>
      <c r="F219" s="871"/>
      <c r="G219" s="857">
        <v>20</v>
      </c>
      <c r="H219" s="733"/>
      <c r="I219" s="853"/>
      <c r="J219" s="580"/>
      <c r="K219" s="857"/>
      <c r="L219" s="868"/>
      <c r="M219" s="868"/>
      <c r="N219" s="869"/>
      <c r="O219" s="869"/>
      <c r="P219" s="857">
        <v>6</v>
      </c>
      <c r="Q219" s="396"/>
      <c r="R219" s="1061"/>
      <c r="S219" s="396"/>
      <c r="T219" s="396"/>
      <c r="U219" s="396"/>
      <c r="V219" s="396"/>
      <c r="W219" s="396"/>
      <c r="X219" s="396"/>
      <c r="Y219" s="869">
        <v>3</v>
      </c>
      <c r="Z219" s="396"/>
      <c r="AA219" s="396"/>
      <c r="AB219" s="857">
        <v>1</v>
      </c>
      <c r="AC219" s="857">
        <f t="shared" ref="AC219:AC225" si="7">SUM(G219:AB219)</f>
        <v>30</v>
      </c>
      <c r="AD219" s="580"/>
      <c r="AE219" s="872"/>
      <c r="AF219" s="867"/>
    </row>
    <row r="220" spans="1:32" s="860" customFormat="1" ht="33" customHeight="1" x14ac:dyDescent="0.25">
      <c r="A220" s="850" t="s">
        <v>331</v>
      </c>
      <c r="B220" s="851" t="s">
        <v>337</v>
      </c>
      <c r="C220" s="396" t="s">
        <v>123</v>
      </c>
      <c r="D220" s="592">
        <v>9</v>
      </c>
      <c r="E220" s="580"/>
      <c r="F220" s="871"/>
      <c r="G220" s="857">
        <v>20</v>
      </c>
      <c r="H220" s="733"/>
      <c r="I220" s="853"/>
      <c r="J220" s="580"/>
      <c r="K220" s="857"/>
      <c r="L220" s="868"/>
      <c r="M220" s="868"/>
      <c r="N220" s="869"/>
      <c r="O220" s="869"/>
      <c r="P220" s="857">
        <v>7</v>
      </c>
      <c r="Q220" s="396"/>
      <c r="R220" s="1061"/>
      <c r="S220" s="396"/>
      <c r="T220" s="396"/>
      <c r="U220" s="396"/>
      <c r="V220" s="396"/>
      <c r="W220" s="396"/>
      <c r="X220" s="396"/>
      <c r="Y220" s="869">
        <v>3</v>
      </c>
      <c r="Z220" s="396"/>
      <c r="AA220" s="396"/>
      <c r="AB220" s="857">
        <v>1</v>
      </c>
      <c r="AC220" s="857">
        <f t="shared" si="7"/>
        <v>31</v>
      </c>
      <c r="AD220" s="580"/>
      <c r="AE220" s="872"/>
      <c r="AF220" s="867"/>
    </row>
    <row r="221" spans="1:32" s="185" customFormat="1" ht="31.5" customHeight="1" x14ac:dyDescent="0.25">
      <c r="A221" s="448" t="s">
        <v>333</v>
      </c>
      <c r="B221" s="366" t="s">
        <v>677</v>
      </c>
      <c r="C221" s="123" t="s">
        <v>123</v>
      </c>
      <c r="D221" s="737">
        <v>8</v>
      </c>
      <c r="E221" s="241"/>
      <c r="F221" s="369"/>
      <c r="G221" s="187">
        <v>20</v>
      </c>
      <c r="H221" s="733"/>
      <c r="I221" s="324"/>
      <c r="J221" s="580"/>
      <c r="K221" s="187">
        <v>40</v>
      </c>
      <c r="L221" s="877"/>
      <c r="M221" s="877"/>
      <c r="N221" s="706"/>
      <c r="O221" s="706"/>
      <c r="P221" s="187"/>
      <c r="Q221" s="123"/>
      <c r="R221" s="811"/>
      <c r="S221" s="358"/>
      <c r="T221" s="358"/>
      <c r="U221" s="358"/>
      <c r="V221" s="358"/>
      <c r="W221" s="358"/>
      <c r="X221" s="358"/>
      <c r="Y221" s="816">
        <v>3</v>
      </c>
      <c r="Z221" s="358"/>
      <c r="AA221" s="358"/>
      <c r="AB221" s="817">
        <v>4</v>
      </c>
      <c r="AC221" s="817">
        <f t="shared" si="7"/>
        <v>67</v>
      </c>
      <c r="AD221" s="241"/>
      <c r="AE221" s="603"/>
      <c r="AF221" s="186"/>
    </row>
    <row r="222" spans="1:32" s="185" customFormat="1" ht="31.5" customHeight="1" x14ac:dyDescent="0.25">
      <c r="A222" s="448" t="s">
        <v>333</v>
      </c>
      <c r="B222" s="366" t="s">
        <v>64</v>
      </c>
      <c r="C222" s="123" t="s">
        <v>123</v>
      </c>
      <c r="D222" s="737">
        <v>9</v>
      </c>
      <c r="E222" s="241"/>
      <c r="F222" s="369"/>
      <c r="G222" s="187">
        <v>20</v>
      </c>
      <c r="H222" s="733"/>
      <c r="I222" s="324"/>
      <c r="J222" s="580"/>
      <c r="K222" s="187">
        <v>40</v>
      </c>
      <c r="L222" s="877"/>
      <c r="M222" s="877"/>
      <c r="N222" s="706"/>
      <c r="O222" s="706"/>
      <c r="P222" s="187"/>
      <c r="Q222" s="123"/>
      <c r="R222" s="811"/>
      <c r="S222" s="358"/>
      <c r="T222" s="358"/>
      <c r="U222" s="358"/>
      <c r="V222" s="358"/>
      <c r="W222" s="358"/>
      <c r="X222" s="358"/>
      <c r="Y222" s="816">
        <v>3</v>
      </c>
      <c r="Z222" s="358"/>
      <c r="AA222" s="358"/>
      <c r="AB222" s="817">
        <v>4</v>
      </c>
      <c r="AC222" s="817">
        <f t="shared" si="7"/>
        <v>67</v>
      </c>
      <c r="AD222" s="241"/>
      <c r="AE222" s="603"/>
      <c r="AF222" s="186"/>
    </row>
    <row r="223" spans="1:32" s="860" customFormat="1" ht="34.5" customHeight="1" x14ac:dyDescent="0.25">
      <c r="A223" s="850"/>
      <c r="B223" s="863" t="s">
        <v>418</v>
      </c>
      <c r="C223" s="396" t="s">
        <v>238</v>
      </c>
      <c r="D223" s="592">
        <v>8</v>
      </c>
      <c r="E223" s="580"/>
      <c r="F223" s="871"/>
      <c r="G223" s="857">
        <v>20</v>
      </c>
      <c r="H223" s="733"/>
      <c r="I223" s="853"/>
      <c r="J223" s="580"/>
      <c r="K223" s="857">
        <v>20</v>
      </c>
      <c r="L223" s="868"/>
      <c r="M223" s="868"/>
      <c r="N223" s="869"/>
      <c r="O223" s="869"/>
      <c r="P223" s="857"/>
      <c r="Q223" s="396"/>
      <c r="R223" s="1061"/>
      <c r="S223" s="396"/>
      <c r="T223" s="396"/>
      <c r="U223" s="396"/>
      <c r="V223" s="396"/>
      <c r="W223" s="396"/>
      <c r="X223" s="396"/>
      <c r="Y223" s="869">
        <v>3</v>
      </c>
      <c r="Z223" s="396"/>
      <c r="AA223" s="396"/>
      <c r="AB223" s="857">
        <v>5</v>
      </c>
      <c r="AC223" s="857">
        <f t="shared" si="7"/>
        <v>48</v>
      </c>
      <c r="AD223" s="866"/>
      <c r="AE223" s="861"/>
      <c r="AF223" s="867"/>
    </row>
    <row r="224" spans="1:32" s="860" customFormat="1" ht="34.5" customHeight="1" x14ac:dyDescent="0.25">
      <c r="A224" s="850"/>
      <c r="B224" s="366" t="s">
        <v>552</v>
      </c>
      <c r="C224" s="396" t="s">
        <v>238</v>
      </c>
      <c r="D224" s="592">
        <v>10</v>
      </c>
      <c r="E224" s="580"/>
      <c r="F224" s="871"/>
      <c r="G224" s="857">
        <v>20</v>
      </c>
      <c r="H224" s="733"/>
      <c r="I224" s="853"/>
      <c r="J224" s="580"/>
      <c r="K224" s="857">
        <v>20</v>
      </c>
      <c r="L224" s="868"/>
      <c r="M224" s="868"/>
      <c r="N224" s="869"/>
      <c r="O224" s="869"/>
      <c r="P224" s="857"/>
      <c r="Q224" s="396"/>
      <c r="R224" s="1061"/>
      <c r="S224" s="396"/>
      <c r="T224" s="396"/>
      <c r="U224" s="396"/>
      <c r="V224" s="396"/>
      <c r="W224" s="396"/>
      <c r="X224" s="396"/>
      <c r="Y224" s="869">
        <v>3</v>
      </c>
      <c r="Z224" s="396"/>
      <c r="AA224" s="396"/>
      <c r="AB224" s="857">
        <v>5</v>
      </c>
      <c r="AC224" s="873">
        <f t="shared" si="7"/>
        <v>48</v>
      </c>
      <c r="AD224" s="866"/>
      <c r="AE224" s="861"/>
      <c r="AF224" s="867"/>
    </row>
    <row r="225" spans="1:66" s="860" customFormat="1" ht="21" customHeight="1" x14ac:dyDescent="0.25">
      <c r="A225" s="850"/>
      <c r="B225" s="366" t="s">
        <v>342</v>
      </c>
      <c r="C225" s="396" t="s">
        <v>238</v>
      </c>
      <c r="D225" s="592">
        <v>8</v>
      </c>
      <c r="E225" s="580"/>
      <c r="F225" s="871"/>
      <c r="G225" s="857"/>
      <c r="H225" s="733"/>
      <c r="I225" s="853"/>
      <c r="J225" s="580"/>
      <c r="K225" s="857">
        <v>20</v>
      </c>
      <c r="L225" s="868">
        <v>1</v>
      </c>
      <c r="M225" s="868">
        <v>2</v>
      </c>
      <c r="N225" s="869"/>
      <c r="O225" s="869">
        <v>2</v>
      </c>
      <c r="P225" s="857"/>
      <c r="Q225" s="396"/>
      <c r="R225" s="1061"/>
      <c r="S225" s="874"/>
      <c r="T225" s="874"/>
      <c r="U225" s="874"/>
      <c r="V225" s="874"/>
      <c r="W225" s="874"/>
      <c r="X225" s="874"/>
      <c r="Y225" s="875">
        <v>3</v>
      </c>
      <c r="Z225" s="874"/>
      <c r="AA225" s="874"/>
      <c r="AB225" s="873">
        <v>1</v>
      </c>
      <c r="AC225" s="873">
        <f t="shared" si="7"/>
        <v>29</v>
      </c>
      <c r="AD225" s="866"/>
      <c r="AE225" s="861"/>
      <c r="AF225" s="867"/>
    </row>
    <row r="226" spans="1:66" s="89" customFormat="1" ht="15" customHeight="1" x14ac:dyDescent="0.25">
      <c r="A226" s="448"/>
      <c r="B226" s="883" t="s">
        <v>113</v>
      </c>
      <c r="C226" s="1298" t="s">
        <v>104</v>
      </c>
      <c r="D226" s="1298">
        <v>12</v>
      </c>
      <c r="E226" s="1298">
        <v>1</v>
      </c>
      <c r="F226" s="243">
        <v>2</v>
      </c>
      <c r="G226" s="2012"/>
      <c r="H226" s="2012"/>
      <c r="I226" s="324"/>
      <c r="J226" s="449"/>
      <c r="K226" s="1298"/>
      <c r="L226" s="1298"/>
      <c r="M226" s="1298"/>
      <c r="N226" s="93"/>
      <c r="O226" s="93"/>
      <c r="P226" s="93"/>
      <c r="Q226" s="229"/>
      <c r="R226" s="229"/>
      <c r="S226" s="370"/>
      <c r="T226" s="370">
        <v>108</v>
      </c>
      <c r="U226" s="130"/>
      <c r="V226" s="130"/>
      <c r="W226" s="130"/>
      <c r="X226" s="130"/>
      <c r="Y226" s="884"/>
      <c r="Z226" s="130"/>
      <c r="AA226" s="130"/>
      <c r="AB226" s="884"/>
      <c r="AC226" s="817">
        <v>108</v>
      </c>
      <c r="AD226" s="253"/>
      <c r="AE226" s="734"/>
      <c r="AF226" s="185"/>
      <c r="AG226" s="185"/>
      <c r="AH226" s="185"/>
      <c r="AI226" s="185"/>
      <c r="AJ226" s="185"/>
      <c r="AK226" s="185"/>
      <c r="AL226" s="185"/>
      <c r="AM226" s="185"/>
      <c r="AN226" s="185"/>
      <c r="AO226" s="185"/>
      <c r="AP226" s="185"/>
      <c r="AQ226" s="185"/>
      <c r="AR226" s="185"/>
      <c r="AS226" s="185"/>
      <c r="AT226" s="185"/>
      <c r="AU226" s="185"/>
      <c r="AV226" s="185"/>
      <c r="AW226" s="185"/>
      <c r="AX226" s="185"/>
      <c r="AY226" s="185"/>
      <c r="AZ226" s="185"/>
      <c r="BA226" s="185"/>
      <c r="BB226" s="185"/>
      <c r="BC226" s="185"/>
      <c r="BD226" s="185"/>
      <c r="BE226" s="185"/>
      <c r="BF226" s="185"/>
      <c r="BG226" s="185"/>
      <c r="BH226" s="185"/>
      <c r="BI226" s="185"/>
      <c r="BJ226" s="185"/>
      <c r="BK226" s="185"/>
      <c r="BL226" s="185"/>
      <c r="BM226" s="185"/>
      <c r="BN226" s="185"/>
    </row>
    <row r="227" spans="1:66" s="89" customFormat="1" ht="15" customHeight="1" x14ac:dyDescent="0.25">
      <c r="A227" s="448"/>
      <c r="B227" s="883" t="s">
        <v>113</v>
      </c>
      <c r="C227" s="1298" t="s">
        <v>123</v>
      </c>
      <c r="D227" s="1298">
        <v>17</v>
      </c>
      <c r="E227" s="1298"/>
      <c r="F227" s="243"/>
      <c r="G227" s="1298"/>
      <c r="H227" s="746"/>
      <c r="I227" s="1298"/>
      <c r="J227" s="567"/>
      <c r="K227" s="1298"/>
      <c r="L227" s="1298"/>
      <c r="M227" s="1298"/>
      <c r="N227" s="93"/>
      <c r="O227" s="93"/>
      <c r="P227" s="93"/>
      <c r="Q227" s="229"/>
      <c r="R227" s="229"/>
      <c r="S227" s="370"/>
      <c r="T227" s="370">
        <v>72</v>
      </c>
      <c r="U227" s="130"/>
      <c r="V227" s="130"/>
      <c r="W227" s="130"/>
      <c r="X227" s="130"/>
      <c r="Y227" s="884"/>
      <c r="Z227" s="130"/>
      <c r="AA227" s="130"/>
      <c r="AB227" s="884"/>
      <c r="AC227" s="817">
        <f>SUM(G227:AB227)</f>
        <v>72</v>
      </c>
      <c r="AD227" s="253"/>
      <c r="AE227" s="734"/>
      <c r="AF227" s="185"/>
      <c r="AG227" s="185"/>
      <c r="AH227" s="185"/>
      <c r="AI227" s="185"/>
      <c r="AJ227" s="185"/>
      <c r="AK227" s="185"/>
      <c r="AL227" s="185"/>
      <c r="AM227" s="185"/>
      <c r="AN227" s="185"/>
      <c r="AO227" s="185"/>
      <c r="AP227" s="185"/>
      <c r="AQ227" s="185"/>
      <c r="AR227" s="185"/>
      <c r="AS227" s="185"/>
      <c r="AT227" s="185"/>
      <c r="AU227" s="185"/>
      <c r="AV227" s="185"/>
      <c r="AW227" s="185"/>
      <c r="AX227" s="185"/>
      <c r="AY227" s="185"/>
      <c r="AZ227" s="185"/>
      <c r="BA227" s="185"/>
      <c r="BB227" s="185"/>
      <c r="BC227" s="185"/>
      <c r="BD227" s="185"/>
      <c r="BE227" s="185"/>
      <c r="BF227" s="185"/>
      <c r="BG227" s="185"/>
      <c r="BH227" s="185"/>
      <c r="BI227" s="185"/>
      <c r="BJ227" s="185"/>
      <c r="BK227" s="185"/>
      <c r="BL227" s="185"/>
      <c r="BM227" s="185"/>
      <c r="BN227" s="185"/>
    </row>
    <row r="228" spans="1:66" s="599" customFormat="1" ht="15.75" customHeight="1" x14ac:dyDescent="0.25">
      <c r="A228" s="850"/>
      <c r="B228" s="366" t="s">
        <v>52</v>
      </c>
      <c r="C228" s="1298" t="s">
        <v>238</v>
      </c>
      <c r="D228" s="592">
        <v>18</v>
      </c>
      <c r="E228" s="580"/>
      <c r="F228" s="871"/>
      <c r="G228" s="857"/>
      <c r="H228" s="733"/>
      <c r="I228" s="853"/>
      <c r="J228" s="580"/>
      <c r="K228" s="857"/>
      <c r="L228" s="868"/>
      <c r="M228" s="868"/>
      <c r="N228" s="869"/>
      <c r="O228" s="869"/>
      <c r="P228" s="857"/>
      <c r="Q228" s="396"/>
      <c r="R228" s="1061"/>
      <c r="S228" s="874"/>
      <c r="T228" s="874"/>
      <c r="U228" s="874"/>
      <c r="V228" s="874">
        <v>180</v>
      </c>
      <c r="W228" s="874"/>
      <c r="X228" s="874"/>
      <c r="Y228" s="875"/>
      <c r="Z228" s="874"/>
      <c r="AA228" s="874"/>
      <c r="AB228" s="873"/>
      <c r="AC228" s="873">
        <v>180</v>
      </c>
      <c r="AD228" s="866"/>
      <c r="AE228" s="861"/>
      <c r="AF228" s="867"/>
      <c r="AG228" s="860"/>
      <c r="AH228" s="860"/>
      <c r="AI228" s="860"/>
      <c r="AJ228" s="860"/>
      <c r="AK228" s="860"/>
      <c r="AL228" s="860"/>
      <c r="AM228" s="860"/>
      <c r="AN228" s="860"/>
      <c r="AO228" s="860"/>
      <c r="AP228" s="860"/>
      <c r="AQ228" s="860"/>
      <c r="AR228" s="860"/>
      <c r="AS228" s="860"/>
      <c r="AT228" s="860"/>
      <c r="AU228" s="860"/>
      <c r="AV228" s="860"/>
      <c r="AW228" s="860"/>
      <c r="AX228" s="860"/>
      <c r="AY228" s="860"/>
      <c r="AZ228" s="860"/>
      <c r="BA228" s="860"/>
      <c r="BB228" s="860"/>
      <c r="BC228" s="860"/>
      <c r="BD228" s="860"/>
      <c r="BE228" s="860"/>
      <c r="BF228" s="860"/>
      <c r="BG228" s="860"/>
      <c r="BH228" s="860"/>
      <c r="BI228" s="860"/>
      <c r="BJ228" s="860"/>
      <c r="BK228" s="860"/>
      <c r="BL228" s="860"/>
      <c r="BM228" s="860"/>
      <c r="BN228" s="860"/>
    </row>
    <row r="229" spans="1:66" s="89" customFormat="1" ht="13.5" customHeight="1" x14ac:dyDescent="0.25">
      <c r="A229" s="448"/>
      <c r="B229" s="91" t="s">
        <v>145</v>
      </c>
      <c r="C229" s="1298" t="s">
        <v>104</v>
      </c>
      <c r="D229" s="200">
        <v>12</v>
      </c>
      <c r="E229" s="1298">
        <v>1</v>
      </c>
      <c r="F229" s="243">
        <v>2</v>
      </c>
      <c r="G229" s="93"/>
      <c r="H229" s="746"/>
      <c r="I229" s="1298"/>
      <c r="J229" s="567"/>
      <c r="K229" s="1298"/>
      <c r="L229" s="1298"/>
      <c r="M229" s="1298"/>
      <c r="N229" s="862"/>
      <c r="O229" s="93"/>
      <c r="P229" s="93"/>
      <c r="Q229" s="1298"/>
      <c r="R229" s="1298">
        <v>60</v>
      </c>
      <c r="S229" s="1298"/>
      <c r="T229" s="1298"/>
      <c r="U229" s="1298"/>
      <c r="V229" s="1298"/>
      <c r="W229" s="1298"/>
      <c r="X229" s="1298"/>
      <c r="Y229" s="93"/>
      <c r="Z229" s="1298"/>
      <c r="AA229" s="1298"/>
      <c r="AB229" s="93"/>
      <c r="AC229" s="187">
        <v>60</v>
      </c>
      <c r="AD229" s="253"/>
      <c r="AE229" s="734"/>
      <c r="AF229" s="185"/>
      <c r="AG229" s="185"/>
      <c r="AH229" s="185"/>
      <c r="AI229" s="185"/>
      <c r="AJ229" s="185"/>
      <c r="AK229" s="185"/>
      <c r="AL229" s="185"/>
      <c r="AM229" s="185"/>
      <c r="AN229" s="185"/>
      <c r="AO229" s="185"/>
      <c r="AP229" s="185"/>
      <c r="AQ229" s="185"/>
      <c r="AR229" s="185"/>
      <c r="AS229" s="185"/>
      <c r="AT229" s="185"/>
      <c r="AU229" s="185"/>
      <c r="AV229" s="185"/>
      <c r="AW229" s="185"/>
      <c r="AX229" s="185"/>
      <c r="AY229" s="185"/>
      <c r="AZ229" s="185"/>
      <c r="BA229" s="185"/>
      <c r="BB229" s="185"/>
      <c r="BC229" s="185"/>
      <c r="BD229" s="185"/>
      <c r="BE229" s="185"/>
      <c r="BF229" s="185"/>
      <c r="BG229" s="185"/>
      <c r="BH229" s="185"/>
      <c r="BI229" s="185"/>
      <c r="BJ229" s="185"/>
      <c r="BK229" s="185"/>
      <c r="BL229" s="185"/>
      <c r="BM229" s="185"/>
      <c r="BN229" s="185"/>
    </row>
    <row r="230" spans="1:66" s="89" customFormat="1" ht="13.5" customHeight="1" x14ac:dyDescent="0.25">
      <c r="A230" s="448"/>
      <c r="B230" s="91" t="s">
        <v>145</v>
      </c>
      <c r="C230" s="1298" t="s">
        <v>442</v>
      </c>
      <c r="D230" s="200">
        <v>17</v>
      </c>
      <c r="E230" s="1298"/>
      <c r="F230" s="243"/>
      <c r="G230" s="93"/>
      <c r="H230" s="746"/>
      <c r="I230" s="1298"/>
      <c r="J230" s="567"/>
      <c r="K230" s="1298"/>
      <c r="L230" s="1298"/>
      <c r="M230" s="1298"/>
      <c r="N230" s="862"/>
      <c r="O230" s="93"/>
      <c r="P230" s="93"/>
      <c r="Q230" s="1298"/>
      <c r="R230" s="1298">
        <v>85</v>
      </c>
      <c r="S230" s="1298"/>
      <c r="T230" s="1298"/>
      <c r="U230" s="1298"/>
      <c r="V230" s="1298"/>
      <c r="W230" s="1298"/>
      <c r="X230" s="1298"/>
      <c r="Y230" s="93"/>
      <c r="Z230" s="1298"/>
      <c r="AA230" s="1298"/>
      <c r="AB230" s="93"/>
      <c r="AC230" s="187">
        <f t="shared" ref="AC230:AC239" si="8">SUM(G230:AB230)</f>
        <v>85</v>
      </c>
      <c r="AD230" s="253"/>
      <c r="AE230" s="734"/>
      <c r="AF230" s="185"/>
      <c r="AG230" s="185"/>
      <c r="AH230" s="185"/>
      <c r="AI230" s="185"/>
      <c r="AJ230" s="185"/>
      <c r="AK230" s="185"/>
      <c r="AL230" s="185"/>
      <c r="AM230" s="185"/>
      <c r="AN230" s="185"/>
      <c r="AO230" s="185"/>
      <c r="AP230" s="185"/>
      <c r="AQ230" s="185"/>
      <c r="AR230" s="185"/>
      <c r="AS230" s="185"/>
      <c r="AT230" s="185"/>
      <c r="AU230" s="185"/>
      <c r="AV230" s="185"/>
      <c r="AW230" s="185"/>
      <c r="AX230" s="185"/>
      <c r="AY230" s="185"/>
      <c r="AZ230" s="185"/>
      <c r="BA230" s="185"/>
      <c r="BB230" s="185"/>
      <c r="BC230" s="185"/>
      <c r="BD230" s="185"/>
      <c r="BE230" s="185"/>
      <c r="BF230" s="185"/>
      <c r="BG230" s="185"/>
      <c r="BH230" s="185"/>
      <c r="BI230" s="185"/>
      <c r="BJ230" s="185"/>
      <c r="BK230" s="185"/>
      <c r="BL230" s="185"/>
      <c r="BM230" s="185"/>
      <c r="BN230" s="185"/>
    </row>
    <row r="231" spans="1:66" s="89" customFormat="1" ht="13.5" customHeight="1" x14ac:dyDescent="0.25">
      <c r="A231" s="448"/>
      <c r="B231" s="91" t="s">
        <v>256</v>
      </c>
      <c r="C231" s="1298" t="s">
        <v>238</v>
      </c>
      <c r="D231" s="200">
        <v>19</v>
      </c>
      <c r="E231" s="1298"/>
      <c r="F231" s="1298"/>
      <c r="G231" s="93"/>
      <c r="H231" s="746"/>
      <c r="I231" s="1298"/>
      <c r="J231" s="449"/>
      <c r="K231" s="1298"/>
      <c r="L231" s="1298"/>
      <c r="M231" s="1298"/>
      <c r="N231" s="862"/>
      <c r="O231" s="93"/>
      <c r="P231" s="93"/>
      <c r="Q231" s="1298">
        <v>494</v>
      </c>
      <c r="R231" s="1298"/>
      <c r="S231" s="1298"/>
      <c r="T231" s="1298"/>
      <c r="U231" s="1298"/>
      <c r="V231" s="1298"/>
      <c r="W231" s="1298"/>
      <c r="X231" s="1298"/>
      <c r="Y231" s="93"/>
      <c r="Z231" s="1298"/>
      <c r="AA231" s="1298"/>
      <c r="AB231" s="93"/>
      <c r="AC231" s="187">
        <f t="shared" si="8"/>
        <v>494</v>
      </c>
      <c r="AD231" s="253"/>
      <c r="AE231" s="734"/>
      <c r="AF231" s="185"/>
      <c r="AG231" s="185"/>
      <c r="AH231" s="185"/>
      <c r="AI231" s="185"/>
      <c r="AJ231" s="185"/>
      <c r="AK231" s="185"/>
      <c r="AL231" s="185"/>
      <c r="AM231" s="185"/>
      <c r="AN231" s="185"/>
      <c r="AO231" s="185"/>
      <c r="AP231" s="185"/>
      <c r="AQ231" s="185"/>
      <c r="AR231" s="185"/>
      <c r="AS231" s="185"/>
      <c r="AT231" s="185"/>
      <c r="AU231" s="185"/>
      <c r="AV231" s="185"/>
      <c r="AW231" s="185"/>
      <c r="AX231" s="185"/>
      <c r="AY231" s="185"/>
      <c r="AZ231" s="185"/>
      <c r="BA231" s="185"/>
      <c r="BB231" s="185"/>
      <c r="BC231" s="185"/>
      <c r="BD231" s="185"/>
      <c r="BE231" s="185"/>
      <c r="BF231" s="185"/>
      <c r="BG231" s="185"/>
      <c r="BH231" s="185"/>
      <c r="BI231" s="185"/>
      <c r="BJ231" s="185"/>
      <c r="BK231" s="185"/>
      <c r="BL231" s="185"/>
      <c r="BM231" s="185"/>
      <c r="BN231" s="185"/>
    </row>
    <row r="232" spans="1:66" s="89" customFormat="1" ht="13.5" customHeight="1" x14ac:dyDescent="0.25">
      <c r="A232" s="448"/>
      <c r="B232" s="91" t="s">
        <v>440</v>
      </c>
      <c r="C232" s="1298" t="s">
        <v>238</v>
      </c>
      <c r="D232" s="200">
        <v>19</v>
      </c>
      <c r="E232" s="1298"/>
      <c r="F232" s="1298"/>
      <c r="G232" s="93"/>
      <c r="H232" s="746"/>
      <c r="I232" s="1298"/>
      <c r="J232" s="449"/>
      <c r="K232" s="1298"/>
      <c r="L232" s="1298"/>
      <c r="M232" s="1298"/>
      <c r="N232" s="862"/>
      <c r="O232" s="93"/>
      <c r="P232" s="93"/>
      <c r="Q232" s="1298"/>
      <c r="R232" s="1298"/>
      <c r="S232" s="1298"/>
      <c r="T232" s="1298"/>
      <c r="U232" s="1298"/>
      <c r="V232" s="1298"/>
      <c r="W232" s="1298"/>
      <c r="X232" s="1298"/>
      <c r="Y232" s="93"/>
      <c r="Z232" s="1298">
        <v>38</v>
      </c>
      <c r="AA232" s="1298"/>
      <c r="AB232" s="93"/>
      <c r="AC232" s="187">
        <f t="shared" si="8"/>
        <v>38</v>
      </c>
      <c r="AD232" s="253">
        <v>38</v>
      </c>
      <c r="AE232" s="734"/>
      <c r="AF232" s="185"/>
      <c r="AG232" s="185"/>
      <c r="AH232" s="185"/>
      <c r="AI232" s="185"/>
      <c r="AJ232" s="185"/>
      <c r="AK232" s="185"/>
      <c r="AL232" s="185"/>
      <c r="AM232" s="185"/>
      <c r="AN232" s="185"/>
      <c r="AO232" s="185"/>
      <c r="AP232" s="185"/>
      <c r="AQ232" s="185"/>
      <c r="AR232" s="185"/>
      <c r="AS232" s="185"/>
      <c r="AT232" s="185"/>
      <c r="AU232" s="185"/>
      <c r="AV232" s="185"/>
      <c r="AW232" s="185"/>
      <c r="AX232" s="185"/>
      <c r="AY232" s="185"/>
      <c r="AZ232" s="185"/>
      <c r="BA232" s="185"/>
      <c r="BB232" s="185"/>
      <c r="BC232" s="185"/>
      <c r="BD232" s="185"/>
      <c r="BE232" s="185"/>
      <c r="BF232" s="185"/>
      <c r="BG232" s="185"/>
      <c r="BH232" s="185"/>
      <c r="BI232" s="185"/>
      <c r="BJ232" s="185"/>
      <c r="BK232" s="185"/>
      <c r="BL232" s="185"/>
      <c r="BM232" s="185"/>
      <c r="BN232" s="185"/>
    </row>
    <row r="233" spans="1:66" ht="14.25" customHeight="1" x14ac:dyDescent="0.25">
      <c r="A233" s="182"/>
      <c r="B233" s="885" t="s">
        <v>70</v>
      </c>
      <c r="C233" s="740" t="s">
        <v>238</v>
      </c>
      <c r="D233" s="979">
        <v>19</v>
      </c>
      <c r="E233" s="979"/>
      <c r="F233" s="979"/>
      <c r="G233" s="700"/>
      <c r="H233" s="700"/>
      <c r="I233" s="979"/>
      <c r="J233" s="979"/>
      <c r="K233" s="979"/>
      <c r="L233" s="979"/>
      <c r="M233" s="979">
        <v>4</v>
      </c>
      <c r="N233" s="700"/>
      <c r="O233" s="700"/>
      <c r="P233" s="700"/>
      <c r="Q233" s="979"/>
      <c r="R233" s="979"/>
      <c r="S233" s="979"/>
      <c r="T233" s="979"/>
      <c r="U233" s="979"/>
      <c r="V233" s="979"/>
      <c r="W233" s="979"/>
      <c r="X233" s="979"/>
      <c r="Y233" s="700"/>
      <c r="Z233" s="979"/>
      <c r="AA233" s="1288"/>
      <c r="AB233" s="700"/>
      <c r="AC233" s="750">
        <f t="shared" si="8"/>
        <v>4</v>
      </c>
      <c r="AD233" s="123"/>
      <c r="AE233" s="695"/>
    </row>
    <row r="234" spans="1:66" ht="12" customHeight="1" x14ac:dyDescent="0.25">
      <c r="A234" s="182"/>
      <c r="B234" s="121" t="s">
        <v>71</v>
      </c>
      <c r="C234" s="740" t="s">
        <v>238</v>
      </c>
      <c r="D234" s="979">
        <v>19</v>
      </c>
      <c r="E234" s="979"/>
      <c r="F234" s="979"/>
      <c r="G234" s="700"/>
      <c r="H234" s="700"/>
      <c r="I234" s="979"/>
      <c r="J234" s="979"/>
      <c r="K234" s="979"/>
      <c r="L234" s="979"/>
      <c r="M234" s="979"/>
      <c r="N234" s="700"/>
      <c r="O234" s="700"/>
      <c r="P234" s="700"/>
      <c r="Q234" s="979"/>
      <c r="R234" s="979"/>
      <c r="S234" s="979"/>
      <c r="T234" s="979"/>
      <c r="U234" s="979"/>
      <c r="V234" s="979"/>
      <c r="W234" s="979"/>
      <c r="X234" s="979">
        <v>14</v>
      </c>
      <c r="Y234" s="700"/>
      <c r="Z234" s="979"/>
      <c r="AA234" s="1288"/>
      <c r="AB234" s="834"/>
      <c r="AC234" s="750">
        <f t="shared" si="8"/>
        <v>14</v>
      </c>
      <c r="AD234" s="123"/>
      <c r="AE234" s="695"/>
    </row>
    <row r="235" spans="1:66" ht="15.75" customHeight="1" x14ac:dyDescent="0.25">
      <c r="A235" s="182"/>
      <c r="B235" s="121" t="s">
        <v>72</v>
      </c>
      <c r="C235" s="740" t="s">
        <v>238</v>
      </c>
      <c r="D235" s="979">
        <v>19</v>
      </c>
      <c r="E235" s="979"/>
      <c r="F235" s="979"/>
      <c r="G235" s="700"/>
      <c r="H235" s="700"/>
      <c r="I235" s="979"/>
      <c r="J235" s="979"/>
      <c r="K235" s="979"/>
      <c r="L235" s="979"/>
      <c r="M235" s="979"/>
      <c r="N235" s="700"/>
      <c r="O235" s="700"/>
      <c r="P235" s="700"/>
      <c r="Q235" s="979"/>
      <c r="R235" s="979"/>
      <c r="S235" s="979"/>
      <c r="T235" s="979"/>
      <c r="U235" s="979"/>
      <c r="V235" s="979"/>
      <c r="W235" s="979"/>
      <c r="X235" s="1289">
        <v>14</v>
      </c>
      <c r="Y235" s="700"/>
      <c r="Z235" s="979"/>
      <c r="AA235" s="1288"/>
      <c r="AB235" s="834"/>
      <c r="AC235" s="695">
        <f t="shared" si="8"/>
        <v>14</v>
      </c>
      <c r="AD235" s="1289">
        <v>14</v>
      </c>
      <c r="AE235" s="695"/>
    </row>
    <row r="236" spans="1:66" ht="16.5" customHeight="1" x14ac:dyDescent="0.25">
      <c r="A236" s="182"/>
      <c r="B236" s="121" t="s">
        <v>73</v>
      </c>
      <c r="C236" s="740" t="s">
        <v>238</v>
      </c>
      <c r="D236" s="979">
        <v>19</v>
      </c>
      <c r="E236" s="979"/>
      <c r="F236" s="979"/>
      <c r="G236" s="700"/>
      <c r="H236" s="700"/>
      <c r="I236" s="979"/>
      <c r="J236" s="979"/>
      <c r="K236" s="979"/>
      <c r="L236" s="979"/>
      <c r="M236" s="1985" t="s">
        <v>444</v>
      </c>
      <c r="N236" s="1986"/>
      <c r="O236" s="1986"/>
      <c r="P236" s="1986"/>
      <c r="Q236" s="1986"/>
      <c r="R236" s="1986"/>
      <c r="S236" s="1987"/>
      <c r="T236" s="979"/>
      <c r="U236" s="979"/>
      <c r="V236" s="979"/>
      <c r="W236" s="979"/>
      <c r="X236" s="1289">
        <v>67</v>
      </c>
      <c r="Y236" s="700"/>
      <c r="Z236" s="979"/>
      <c r="AA236" s="1288"/>
      <c r="AB236" s="834"/>
      <c r="AC236" s="750">
        <f t="shared" si="8"/>
        <v>67</v>
      </c>
      <c r="AD236" s="123">
        <v>38</v>
      </c>
      <c r="AE236" s="695"/>
    </row>
    <row r="237" spans="1:66" ht="17.25" customHeight="1" x14ac:dyDescent="0.25">
      <c r="A237" s="182"/>
      <c r="B237" s="121" t="s">
        <v>74</v>
      </c>
      <c r="C237" s="740" t="s">
        <v>238</v>
      </c>
      <c r="D237" s="979">
        <v>19</v>
      </c>
      <c r="E237" s="979"/>
      <c r="F237" s="979"/>
      <c r="G237" s="700"/>
      <c r="H237" s="700"/>
      <c r="I237" s="979"/>
      <c r="J237" s="979"/>
      <c r="K237" s="979"/>
      <c r="L237" s="979"/>
      <c r="M237" s="979"/>
      <c r="N237" s="700"/>
      <c r="O237" s="476"/>
      <c r="P237" s="700"/>
      <c r="Q237" s="979"/>
      <c r="R237" s="979"/>
      <c r="S237" s="979"/>
      <c r="T237" s="979"/>
      <c r="U237" s="979"/>
      <c r="V237" s="979"/>
      <c r="W237" s="979"/>
      <c r="X237" s="1289">
        <v>22</v>
      </c>
      <c r="Y237" s="700"/>
      <c r="Z237" s="979"/>
      <c r="AA237" s="1288"/>
      <c r="AB237" s="834"/>
      <c r="AC237" s="750">
        <f t="shared" si="8"/>
        <v>22</v>
      </c>
      <c r="AD237" s="123"/>
      <c r="AE237" s="695"/>
    </row>
    <row r="238" spans="1:66" ht="15.75" customHeight="1" x14ac:dyDescent="0.25">
      <c r="A238" s="182"/>
      <c r="B238" s="478" t="s">
        <v>75</v>
      </c>
      <c r="C238" s="740" t="s">
        <v>238</v>
      </c>
      <c r="D238" s="979">
        <v>19</v>
      </c>
      <c r="E238" s="979"/>
      <c r="F238" s="979"/>
      <c r="G238" s="700"/>
      <c r="H238" s="700"/>
      <c r="I238" s="979"/>
      <c r="J238" s="979"/>
      <c r="K238" s="979"/>
      <c r="L238" s="979"/>
      <c r="M238" s="979"/>
      <c r="N238" s="700"/>
      <c r="O238" s="700"/>
      <c r="P238" s="700"/>
      <c r="Q238" s="979"/>
      <c r="R238" s="979"/>
      <c r="S238" s="979"/>
      <c r="T238" s="979"/>
      <c r="U238" s="979"/>
      <c r="V238" s="979"/>
      <c r="W238" s="979"/>
      <c r="X238" s="1289">
        <v>14</v>
      </c>
      <c r="Y238" s="700"/>
      <c r="Z238" s="979"/>
      <c r="AA238" s="1288"/>
      <c r="AB238" s="834"/>
      <c r="AC238" s="695">
        <f t="shared" si="8"/>
        <v>14</v>
      </c>
      <c r="AD238" s="1289">
        <v>14</v>
      </c>
      <c r="AE238" s="695"/>
    </row>
    <row r="239" spans="1:66" ht="15" customHeight="1" x14ac:dyDescent="0.25">
      <c r="A239" s="182"/>
      <c r="B239" s="121" t="s">
        <v>76</v>
      </c>
      <c r="C239" s="740" t="s">
        <v>238</v>
      </c>
      <c r="D239" s="302">
        <v>19</v>
      </c>
      <c r="E239" s="302"/>
      <c r="F239" s="979"/>
      <c r="G239" s="700"/>
      <c r="H239" s="700"/>
      <c r="I239" s="979"/>
      <c r="J239" s="979"/>
      <c r="K239" s="979"/>
      <c r="L239" s="979"/>
      <c r="M239" s="1985" t="s">
        <v>444</v>
      </c>
      <c r="N239" s="1986"/>
      <c r="O239" s="1986"/>
      <c r="P239" s="1986"/>
      <c r="Q239" s="1986"/>
      <c r="R239" s="1986"/>
      <c r="S239" s="1987"/>
      <c r="T239" s="979"/>
      <c r="U239" s="979"/>
      <c r="V239" s="979"/>
      <c r="W239" s="979"/>
      <c r="X239" s="1289">
        <v>67</v>
      </c>
      <c r="Y239" s="700"/>
      <c r="Z239" s="979"/>
      <c r="AA239" s="1288"/>
      <c r="AB239" s="834"/>
      <c r="AC239" s="750">
        <f t="shared" si="8"/>
        <v>67</v>
      </c>
      <c r="AD239" s="123">
        <v>38</v>
      </c>
      <c r="AE239" s="695"/>
    </row>
    <row r="240" spans="1:66" ht="18.75" customHeight="1" x14ac:dyDescent="0.25">
      <c r="A240" s="448"/>
      <c r="B240" s="46" t="s">
        <v>124</v>
      </c>
      <c r="C240" s="823"/>
      <c r="D240" s="824"/>
      <c r="E240" s="227"/>
      <c r="F240" s="227"/>
      <c r="G240" s="888">
        <f>SUM(G202:G239)</f>
        <v>264</v>
      </c>
      <c r="H240" s="732"/>
      <c r="I240" s="888">
        <f>SUM(I202:I239)</f>
        <v>358</v>
      </c>
      <c r="J240" s="582"/>
      <c r="K240" s="889">
        <f>SUM(K202:K239)</f>
        <v>374</v>
      </c>
      <c r="L240" s="890">
        <f>SUM(L202:L239)</f>
        <v>4</v>
      </c>
      <c r="M240" s="890">
        <f>SUM(M202:M239)</f>
        <v>12</v>
      </c>
      <c r="N240" s="891"/>
      <c r="O240" s="891">
        <f>SUM(O202:O239)</f>
        <v>14</v>
      </c>
      <c r="P240" s="891">
        <f>SUM(P202:P239)</f>
        <v>26</v>
      </c>
      <c r="Q240" s="892">
        <f>SUM(Q202:Q239)</f>
        <v>494</v>
      </c>
      <c r="R240" s="892">
        <f>SUM(R202:R239)</f>
        <v>203</v>
      </c>
      <c r="S240" s="892"/>
      <c r="T240" s="892">
        <f>SUM(T202:T239)</f>
        <v>180</v>
      </c>
      <c r="U240" s="892"/>
      <c r="V240" s="892">
        <f>SUM(V202:V239)</f>
        <v>180</v>
      </c>
      <c r="W240" s="892"/>
      <c r="X240" s="892">
        <f>SUM(X202:X239)</f>
        <v>198</v>
      </c>
      <c r="Y240" s="891">
        <f>SUM(Y202:Y239)</f>
        <v>73</v>
      </c>
      <c r="Z240" s="892">
        <f>SUM(Z202:Z239)</f>
        <v>38</v>
      </c>
      <c r="AA240" s="892"/>
      <c r="AB240" s="888">
        <f>SUM(AB202:AB239)</f>
        <v>78</v>
      </c>
      <c r="AC240" s="891">
        <v>2496</v>
      </c>
      <c r="AD240" s="358">
        <f ca="1">SUM(AD232:AD342)</f>
        <v>142</v>
      </c>
      <c r="AE240" s="482">
        <v>2354</v>
      </c>
      <c r="AF240" s="129">
        <v>2496</v>
      </c>
    </row>
    <row r="241" spans="1:66" s="451" customFormat="1" ht="15.75" customHeight="1" x14ac:dyDescent="0.25">
      <c r="A241" s="850"/>
      <c r="B241" s="450" t="s">
        <v>365</v>
      </c>
      <c r="C241" s="893"/>
      <c r="D241" s="894"/>
      <c r="E241" s="895"/>
      <c r="F241" s="895"/>
      <c r="G241" s="896">
        <v>180</v>
      </c>
      <c r="H241" s="732"/>
      <c r="I241" s="885">
        <v>380</v>
      </c>
      <c r="J241" s="595"/>
      <c r="K241" s="1292">
        <v>350</v>
      </c>
      <c r="L241" s="1292">
        <v>10</v>
      </c>
      <c r="M241" s="1292">
        <v>19</v>
      </c>
      <c r="N241" s="805"/>
      <c r="O241" s="627">
        <v>36</v>
      </c>
      <c r="P241" s="627">
        <v>50</v>
      </c>
      <c r="Q241" s="1292"/>
      <c r="R241" s="1292">
        <v>162</v>
      </c>
      <c r="S241" s="1292"/>
      <c r="T241" s="1292"/>
      <c r="U241" s="1292"/>
      <c r="V241" s="1292"/>
      <c r="W241" s="1292"/>
      <c r="X241" s="1292"/>
      <c r="Y241" s="627">
        <v>93</v>
      </c>
      <c r="Z241" s="1292"/>
      <c r="AA241" s="1292"/>
      <c r="AB241" s="627">
        <v>69</v>
      </c>
      <c r="AC241" s="896">
        <f>SUM(G241:AB241)</f>
        <v>1349</v>
      </c>
      <c r="AD241" s="874"/>
      <c r="AE241" s="897"/>
      <c r="AF241" s="144"/>
      <c r="AG241" s="144"/>
      <c r="AH241" s="144"/>
      <c r="AI241" s="144"/>
      <c r="AJ241" s="144"/>
      <c r="AK241" s="144"/>
      <c r="AL241" s="144"/>
      <c r="AM241" s="144"/>
      <c r="AN241" s="144"/>
      <c r="AO241" s="144"/>
      <c r="AP241" s="144"/>
      <c r="AQ241" s="144"/>
      <c r="AR241" s="144"/>
      <c r="AS241" s="144"/>
      <c r="AT241" s="144"/>
      <c r="AU241" s="144"/>
      <c r="AV241" s="144"/>
      <c r="AW241" s="144"/>
      <c r="AX241" s="144"/>
      <c r="AY241" s="144"/>
      <c r="AZ241" s="144"/>
      <c r="BA241" s="144"/>
      <c r="BB241" s="144"/>
      <c r="BC241" s="144"/>
      <c r="BD241" s="144"/>
      <c r="BE241" s="144"/>
      <c r="BF241" s="144"/>
      <c r="BG241" s="144"/>
      <c r="BH241" s="144"/>
      <c r="BI241" s="144"/>
      <c r="BJ241" s="144"/>
      <c r="BK241" s="144"/>
      <c r="BL241" s="144"/>
      <c r="BM241" s="144"/>
      <c r="BN241" s="144"/>
    </row>
    <row r="242" spans="1:66" s="175" customFormat="1" ht="20.25" customHeight="1" x14ac:dyDescent="0.25">
      <c r="A242" s="448"/>
      <c r="B242" s="1291" t="s">
        <v>538</v>
      </c>
      <c r="C242" s="123"/>
      <c r="D242" s="201"/>
      <c r="E242" s="123"/>
      <c r="F242" s="123"/>
      <c r="G242" s="888">
        <f>SUM(G240:G241)</f>
        <v>444</v>
      </c>
      <c r="H242" s="732"/>
      <c r="I242" s="888">
        <f>SUM(I240:I241)</f>
        <v>738</v>
      </c>
      <c r="J242" s="582"/>
      <c r="K242" s="889">
        <f>SUM(K240:K241)</f>
        <v>724</v>
      </c>
      <c r="L242" s="890">
        <f>SUM(L240:L241)</f>
        <v>14</v>
      </c>
      <c r="M242" s="890">
        <f>SUM(M240:M241)</f>
        <v>31</v>
      </c>
      <c r="N242" s="891"/>
      <c r="O242" s="891">
        <f t="shared" ref="O242:T242" si="9">SUM(O240:O241)</f>
        <v>50</v>
      </c>
      <c r="P242" s="891">
        <f t="shared" si="9"/>
        <v>76</v>
      </c>
      <c r="Q242" s="892">
        <f t="shared" si="9"/>
        <v>494</v>
      </c>
      <c r="R242" s="892">
        <f t="shared" si="9"/>
        <v>365</v>
      </c>
      <c r="S242" s="892"/>
      <c r="T242" s="892">
        <f t="shared" si="9"/>
        <v>180</v>
      </c>
      <c r="U242" s="892"/>
      <c r="V242" s="892">
        <f>SUM(V240:V241)</f>
        <v>180</v>
      </c>
      <c r="W242" s="892"/>
      <c r="X242" s="892">
        <f t="shared" ref="X242:AB242" si="10">SUM(X240:X241)</f>
        <v>198</v>
      </c>
      <c r="Y242" s="891">
        <f t="shared" si="10"/>
        <v>166</v>
      </c>
      <c r="Z242" s="892">
        <f t="shared" si="10"/>
        <v>38</v>
      </c>
      <c r="AA242" s="892">
        <f t="shared" si="10"/>
        <v>0</v>
      </c>
      <c r="AB242" s="888">
        <f t="shared" si="10"/>
        <v>147</v>
      </c>
      <c r="AC242" s="891">
        <f>SUM(AC240:AC241)</f>
        <v>3845</v>
      </c>
      <c r="AD242" s="241">
        <v>142</v>
      </c>
      <c r="AE242" s="734">
        <v>3703</v>
      </c>
      <c r="AF242" s="129"/>
      <c r="AG242" s="129"/>
      <c r="AH242" s="129"/>
      <c r="AI242" s="129"/>
      <c r="AJ242" s="129"/>
      <c r="AK242" s="129"/>
      <c r="AL242" s="129"/>
      <c r="AM242" s="129"/>
      <c r="AN242" s="129"/>
      <c r="AO242" s="129"/>
      <c r="AP242" s="129"/>
      <c r="AQ242" s="129"/>
      <c r="AR242" s="129"/>
      <c r="AS242" s="129"/>
      <c r="AT242" s="129"/>
      <c r="AU242" s="129"/>
      <c r="AV242" s="129"/>
      <c r="AW242" s="129"/>
      <c r="AX242" s="129"/>
      <c r="AY242" s="129"/>
      <c r="AZ242" s="129"/>
      <c r="BA242" s="129"/>
      <c r="BB242" s="129"/>
      <c r="BC242" s="129"/>
      <c r="BD242" s="129"/>
      <c r="BE242" s="129"/>
      <c r="BF242" s="129"/>
      <c r="BG242" s="129"/>
      <c r="BH242" s="129"/>
      <c r="BI242" s="129"/>
      <c r="BJ242" s="129"/>
      <c r="BK242" s="129"/>
      <c r="BL242" s="129"/>
      <c r="BM242" s="129"/>
      <c r="BN242" s="129"/>
    </row>
    <row r="243" spans="1:66" ht="15" customHeight="1" x14ac:dyDescent="0.25">
      <c r="A243" s="448"/>
      <c r="B243" s="2005" t="s">
        <v>377</v>
      </c>
      <c r="C243" s="2005"/>
      <c r="D243" s="2005"/>
      <c r="E243" s="2005"/>
      <c r="F243" s="2005"/>
      <c r="G243" s="2005"/>
      <c r="H243" s="2005"/>
      <c r="I243" s="2005"/>
      <c r="J243" s="2005"/>
      <c r="K243" s="2005"/>
      <c r="L243" s="2005"/>
      <c r="M243" s="2005"/>
      <c r="N243" s="2005"/>
      <c r="O243" s="2005"/>
      <c r="P243" s="2005"/>
      <c r="Q243" s="2005"/>
      <c r="R243" s="2005"/>
      <c r="S243" s="2005"/>
      <c r="T243" s="2005"/>
      <c r="U243" s="2005"/>
      <c r="V243" s="2005"/>
      <c r="W243" s="2005"/>
      <c r="X243" s="2005"/>
      <c r="Y243" s="2005"/>
      <c r="Z243" s="2005"/>
      <c r="AA243" s="2005"/>
      <c r="AB243" s="2005"/>
      <c r="AC243" s="2005"/>
      <c r="AD243" s="2005"/>
      <c r="AE243" s="603"/>
    </row>
    <row r="244" spans="1:66" ht="15" customHeight="1" x14ac:dyDescent="0.25">
      <c r="A244" s="448"/>
      <c r="B244" s="1291" t="s">
        <v>43</v>
      </c>
      <c r="C244" s="1291"/>
      <c r="D244" s="317"/>
      <c r="E244" s="1291"/>
      <c r="F244" s="1291"/>
      <c r="G244" s="92"/>
      <c r="H244" s="600"/>
      <c r="I244" s="1291"/>
      <c r="J244" s="583"/>
      <c r="K244" s="1291"/>
      <c r="L244" s="317"/>
      <c r="M244" s="317"/>
      <c r="N244" s="601"/>
      <c r="O244" s="601"/>
      <c r="P244" s="92"/>
      <c r="Q244" s="1291"/>
      <c r="R244" s="1291"/>
      <c r="S244" s="1291"/>
      <c r="T244" s="1291"/>
      <c r="U244" s="1291"/>
      <c r="V244" s="1291"/>
      <c r="W244" s="1291"/>
      <c r="X244" s="1291"/>
      <c r="Y244" s="601"/>
      <c r="Z244" s="1291"/>
      <c r="AA244" s="1291"/>
      <c r="AB244" s="92"/>
      <c r="AC244" s="92"/>
      <c r="AD244" s="602"/>
      <c r="AE244" s="603"/>
    </row>
    <row r="245" spans="1:66" s="129" customFormat="1" ht="24.75" customHeight="1" x14ac:dyDescent="0.25">
      <c r="A245" s="448"/>
      <c r="B245" s="1291" t="s">
        <v>107</v>
      </c>
      <c r="C245" s="1291" t="s">
        <v>414</v>
      </c>
      <c r="D245" s="317">
        <v>12</v>
      </c>
      <c r="E245" s="1291"/>
      <c r="F245" s="1291"/>
      <c r="G245" s="92">
        <v>14</v>
      </c>
      <c r="H245" s="600"/>
      <c r="I245" s="1291"/>
      <c r="J245" s="583"/>
      <c r="K245" s="1291">
        <v>14</v>
      </c>
      <c r="L245" s="317"/>
      <c r="M245" s="317"/>
      <c r="N245" s="601"/>
      <c r="O245" s="601"/>
      <c r="P245" s="92"/>
      <c r="Q245" s="1291"/>
      <c r="R245" s="1291"/>
      <c r="S245" s="1291"/>
      <c r="T245" s="1291"/>
      <c r="U245" s="1291"/>
      <c r="V245" s="1291"/>
      <c r="W245" s="1291"/>
      <c r="X245" s="1291"/>
      <c r="Y245" s="601">
        <v>4</v>
      </c>
      <c r="Z245" s="1291"/>
      <c r="AA245" s="1291"/>
      <c r="AB245" s="92">
        <v>4</v>
      </c>
      <c r="AC245" s="92">
        <f>SUM(G245:AB245)</f>
        <v>36</v>
      </c>
      <c r="AD245" s="602"/>
      <c r="AE245" s="603"/>
      <c r="AF245" s="129" t="s">
        <v>653</v>
      </c>
    </row>
    <row r="246" spans="1:66" s="129" customFormat="1" ht="21" customHeight="1" x14ac:dyDescent="0.25">
      <c r="A246" s="448"/>
      <c r="B246" s="1291" t="s">
        <v>120</v>
      </c>
      <c r="C246" s="1291" t="s">
        <v>414</v>
      </c>
      <c r="D246" s="317">
        <v>12</v>
      </c>
      <c r="E246" s="1291"/>
      <c r="F246" s="1291"/>
      <c r="G246" s="92">
        <v>14</v>
      </c>
      <c r="H246" s="600"/>
      <c r="I246" s="1291">
        <v>14</v>
      </c>
      <c r="J246" s="583"/>
      <c r="K246" s="1291">
        <v>14</v>
      </c>
      <c r="L246" s="317">
        <v>1</v>
      </c>
      <c r="M246" s="317">
        <v>2</v>
      </c>
      <c r="N246" s="601"/>
      <c r="O246" s="601">
        <v>3</v>
      </c>
      <c r="P246" s="92"/>
      <c r="Q246" s="1291"/>
      <c r="R246" s="1291"/>
      <c r="S246" s="1291"/>
      <c r="T246" s="1291"/>
      <c r="U246" s="1291"/>
      <c r="V246" s="1291"/>
      <c r="W246" s="1291"/>
      <c r="X246" s="1291"/>
      <c r="Y246" s="601">
        <v>4</v>
      </c>
      <c r="Z246" s="1291"/>
      <c r="AA246" s="1291"/>
      <c r="AB246" s="92">
        <v>2</v>
      </c>
      <c r="AC246" s="92">
        <f>SUM(G246:AB246)</f>
        <v>54</v>
      </c>
      <c r="AD246" s="602"/>
      <c r="AE246" s="603"/>
    </row>
    <row r="247" spans="1:66" s="129" customFormat="1" ht="22.5" customHeight="1" x14ac:dyDescent="0.25">
      <c r="A247" s="448"/>
      <c r="B247" s="1291" t="s">
        <v>103</v>
      </c>
      <c r="C247" s="1291" t="s">
        <v>414</v>
      </c>
      <c r="D247" s="1291">
        <v>12</v>
      </c>
      <c r="E247" s="1291"/>
      <c r="F247" s="1291"/>
      <c r="G247" s="92">
        <v>19</v>
      </c>
      <c r="H247" s="600"/>
      <c r="I247" s="1291"/>
      <c r="J247" s="583"/>
      <c r="K247" s="1291">
        <v>19</v>
      </c>
      <c r="L247" s="317"/>
      <c r="M247" s="317"/>
      <c r="N247" s="601"/>
      <c r="O247" s="601"/>
      <c r="P247" s="92"/>
      <c r="Q247" s="1291"/>
      <c r="R247" s="1291"/>
      <c r="S247" s="1291"/>
      <c r="T247" s="1291"/>
      <c r="U247" s="1291"/>
      <c r="V247" s="1291"/>
      <c r="W247" s="1291"/>
      <c r="X247" s="1291"/>
      <c r="Y247" s="601">
        <v>4</v>
      </c>
      <c r="Z247" s="1291"/>
      <c r="AA247" s="1291"/>
      <c r="AB247" s="92">
        <v>2</v>
      </c>
      <c r="AC247" s="92">
        <f>SUM(G247:AB247)</f>
        <v>44</v>
      </c>
      <c r="AD247" s="602"/>
      <c r="AE247" s="603"/>
      <c r="AF247" s="129" t="s">
        <v>652</v>
      </c>
    </row>
    <row r="248" spans="1:66" s="175" customFormat="1" ht="15" customHeight="1" x14ac:dyDescent="0.25">
      <c r="A248" s="448"/>
      <c r="B248" s="1291" t="s">
        <v>436</v>
      </c>
      <c r="C248" s="1291"/>
      <c r="D248" s="317"/>
      <c r="E248" s="1291"/>
      <c r="F248" s="1291"/>
      <c r="G248" s="92">
        <f>SUM(G245:G247)</f>
        <v>47</v>
      </c>
      <c r="H248" s="600"/>
      <c r="I248" s="1291">
        <f>SUM(I245:I247)</f>
        <v>14</v>
      </c>
      <c r="J248" s="583"/>
      <c r="K248" s="1291">
        <f>SUM(K245:K247)</f>
        <v>47</v>
      </c>
      <c r="L248" s="317">
        <f>SUM(L245:L247)</f>
        <v>1</v>
      </c>
      <c r="M248" s="317">
        <f>SUM(M245:M247)</f>
        <v>2</v>
      </c>
      <c r="N248" s="601"/>
      <c r="O248" s="601">
        <f>SUM(O245:O247)</f>
        <v>3</v>
      </c>
      <c r="P248" s="92"/>
      <c r="Q248" s="1291"/>
      <c r="R248" s="1291"/>
      <c r="S248" s="1291"/>
      <c r="T248" s="1291"/>
      <c r="U248" s="1291"/>
      <c r="V248" s="1291"/>
      <c r="W248" s="1291"/>
      <c r="X248" s="1291"/>
      <c r="Y248" s="601">
        <f>SUM(Y245:Y247)</f>
        <v>12</v>
      </c>
      <c r="Z248" s="1291"/>
      <c r="AA248" s="1291"/>
      <c r="AB248" s="92">
        <f>SUM(AB245:AB247)</f>
        <v>8</v>
      </c>
      <c r="AC248" s="92">
        <f>SUM(G248:AB248)</f>
        <v>134</v>
      </c>
      <c r="AD248" s="602"/>
      <c r="AE248" s="603"/>
      <c r="AF248" s="129"/>
      <c r="AG248" s="129"/>
      <c r="AH248" s="129"/>
      <c r="AI248" s="129"/>
      <c r="AJ248" s="129"/>
      <c r="AK248" s="129"/>
      <c r="AL248" s="129"/>
      <c r="AM248" s="129"/>
      <c r="AN248" s="129"/>
      <c r="AO248" s="129"/>
      <c r="AP248" s="129"/>
      <c r="AQ248" s="129"/>
      <c r="AR248" s="129"/>
      <c r="AS248" s="129"/>
      <c r="AT248" s="129"/>
      <c r="AU248" s="129"/>
      <c r="AV248" s="129"/>
      <c r="AW248" s="129"/>
      <c r="AX248" s="129"/>
      <c r="AY248" s="129"/>
      <c r="AZ248" s="129"/>
      <c r="BA248" s="129"/>
      <c r="BB248" s="129"/>
      <c r="BC248" s="129"/>
      <c r="BD248" s="129"/>
      <c r="BE248" s="129"/>
      <c r="BF248" s="129"/>
      <c r="BG248" s="129"/>
      <c r="BH248" s="129"/>
      <c r="BI248" s="129"/>
      <c r="BJ248" s="129"/>
      <c r="BK248" s="129"/>
      <c r="BL248" s="129"/>
      <c r="BM248" s="129"/>
      <c r="BN248" s="129"/>
    </row>
    <row r="249" spans="1:66" s="129" customFormat="1" ht="15" customHeight="1" x14ac:dyDescent="0.25">
      <c r="A249" s="448"/>
      <c r="B249" s="1291" t="s">
        <v>44</v>
      </c>
      <c r="C249" s="1291"/>
      <c r="D249" s="317"/>
      <c r="E249" s="1291"/>
      <c r="F249" s="1291"/>
      <c r="G249" s="92"/>
      <c r="H249" s="600"/>
      <c r="I249" s="1291"/>
      <c r="J249" s="583"/>
      <c r="K249" s="1291"/>
      <c r="L249" s="317"/>
      <c r="M249" s="317"/>
      <c r="N249" s="601"/>
      <c r="O249" s="601"/>
      <c r="P249" s="92"/>
      <c r="Q249" s="1291"/>
      <c r="R249" s="1291"/>
      <c r="S249" s="1291"/>
      <c r="T249" s="1291"/>
      <c r="U249" s="1291"/>
      <c r="V249" s="1291"/>
      <c r="W249" s="1291"/>
      <c r="X249" s="1291"/>
      <c r="Y249" s="601"/>
      <c r="Z249" s="1291"/>
      <c r="AA249" s="1291"/>
      <c r="AB249" s="92"/>
      <c r="AC249" s="92"/>
      <c r="AD249" s="602"/>
      <c r="AE249" s="603"/>
    </row>
    <row r="250" spans="1:66" s="185" customFormat="1" ht="14.25" customHeight="1" x14ac:dyDescent="0.25">
      <c r="A250" s="745"/>
      <c r="B250" s="782" t="s">
        <v>474</v>
      </c>
      <c r="C250" s="791" t="s">
        <v>475</v>
      </c>
      <c r="D250" s="792">
        <v>17</v>
      </c>
      <c r="E250" s="793"/>
      <c r="F250" s="1290"/>
      <c r="G250" s="797">
        <v>28</v>
      </c>
      <c r="H250" s="733"/>
      <c r="I250" s="324"/>
      <c r="J250" s="593"/>
      <c r="K250" s="787">
        <v>28</v>
      </c>
      <c r="L250" s="784"/>
      <c r="M250" s="475"/>
      <c r="N250" s="785"/>
      <c r="O250" s="785"/>
      <c r="P250" s="476">
        <v>13</v>
      </c>
      <c r="Q250" s="354"/>
      <c r="R250" s="354"/>
      <c r="S250" s="354"/>
      <c r="T250" s="354"/>
      <c r="U250" s="354"/>
      <c r="V250" s="786"/>
      <c r="W250" s="354"/>
      <c r="X250" s="354"/>
      <c r="Y250" s="785">
        <v>6</v>
      </c>
      <c r="Z250" s="354"/>
      <c r="AA250" s="354"/>
      <c r="AB250" s="476">
        <v>5</v>
      </c>
      <c r="AC250" s="477">
        <f t="shared" ref="AC250:AC256" si="11">SUM(G250:AB250)</f>
        <v>80</v>
      </c>
      <c r="AD250" s="241"/>
      <c r="AE250" s="690"/>
      <c r="AF250" s="186"/>
    </row>
    <row r="251" spans="1:66" s="129" customFormat="1" ht="22.5" customHeight="1" x14ac:dyDescent="0.25">
      <c r="A251" s="448"/>
      <c r="B251" s="1291" t="s">
        <v>143</v>
      </c>
      <c r="C251" s="1291" t="s">
        <v>378</v>
      </c>
      <c r="D251" s="317">
        <v>17</v>
      </c>
      <c r="E251" s="1291"/>
      <c r="F251" s="1291"/>
      <c r="G251" s="92">
        <v>20</v>
      </c>
      <c r="H251" s="600">
        <v>10</v>
      </c>
      <c r="I251" s="1291">
        <v>20</v>
      </c>
      <c r="J251" s="583"/>
      <c r="K251" s="1291">
        <v>10</v>
      </c>
      <c r="L251" s="317"/>
      <c r="M251" s="317"/>
      <c r="N251" s="601"/>
      <c r="O251" s="601"/>
      <c r="P251" s="92"/>
      <c r="Q251" s="1291"/>
      <c r="R251" s="1291"/>
      <c r="S251" s="1291"/>
      <c r="T251" s="1291"/>
      <c r="U251" s="1291"/>
      <c r="V251" s="1291"/>
      <c r="W251" s="1291"/>
      <c r="X251" s="1291"/>
      <c r="Y251" s="601">
        <v>6</v>
      </c>
      <c r="Z251" s="1291"/>
      <c r="AA251" s="1291"/>
      <c r="AB251" s="92">
        <v>6</v>
      </c>
      <c r="AC251" s="92">
        <f t="shared" si="11"/>
        <v>72</v>
      </c>
      <c r="AD251" s="602"/>
      <c r="AE251" s="603"/>
      <c r="AF251" s="129" t="s">
        <v>688</v>
      </c>
    </row>
    <row r="252" spans="1:66" s="129" customFormat="1" ht="21.75" customHeight="1" x14ac:dyDescent="0.25">
      <c r="A252" s="448"/>
      <c r="B252" s="1291" t="s">
        <v>120</v>
      </c>
      <c r="C252" s="1291" t="s">
        <v>414</v>
      </c>
      <c r="D252" s="317">
        <v>12</v>
      </c>
      <c r="E252" s="1291"/>
      <c r="F252" s="1291"/>
      <c r="G252" s="92">
        <v>20</v>
      </c>
      <c r="H252" s="600"/>
      <c r="I252" s="1291">
        <v>10</v>
      </c>
      <c r="J252" s="583"/>
      <c r="K252" s="1291">
        <v>10</v>
      </c>
      <c r="L252" s="317"/>
      <c r="M252" s="317"/>
      <c r="N252" s="601"/>
      <c r="O252" s="601"/>
      <c r="P252" s="92"/>
      <c r="Q252" s="1291"/>
      <c r="R252" s="1291"/>
      <c r="S252" s="1291"/>
      <c r="T252" s="1291"/>
      <c r="U252" s="1291"/>
      <c r="V252" s="1291"/>
      <c r="W252" s="1291"/>
      <c r="X252" s="1291"/>
      <c r="Y252" s="601">
        <v>4</v>
      </c>
      <c r="Z252" s="1291"/>
      <c r="AA252" s="1291"/>
      <c r="AB252" s="92">
        <v>3</v>
      </c>
      <c r="AC252" s="92">
        <f t="shared" si="11"/>
        <v>47</v>
      </c>
      <c r="AD252" s="602"/>
      <c r="AE252" s="603"/>
    </row>
    <row r="253" spans="1:66" s="129" customFormat="1" ht="33" customHeight="1" x14ac:dyDescent="0.25">
      <c r="A253" s="448"/>
      <c r="B253" s="1291" t="s">
        <v>122</v>
      </c>
      <c r="C253" s="1291" t="s">
        <v>414</v>
      </c>
      <c r="D253" s="317">
        <v>12</v>
      </c>
      <c r="E253" s="1291"/>
      <c r="F253" s="1291"/>
      <c r="G253" s="92"/>
      <c r="H253" s="600"/>
      <c r="I253" s="1291">
        <v>40</v>
      </c>
      <c r="J253" s="583"/>
      <c r="K253" s="1291"/>
      <c r="L253" s="317"/>
      <c r="M253" s="317"/>
      <c r="N253" s="601"/>
      <c r="O253" s="601"/>
      <c r="P253" s="92"/>
      <c r="Q253" s="1291"/>
      <c r="R253" s="1291"/>
      <c r="S253" s="1291"/>
      <c r="T253" s="1291"/>
      <c r="U253" s="1291"/>
      <c r="V253" s="1291"/>
      <c r="W253" s="1291"/>
      <c r="X253" s="1291"/>
      <c r="Y253" s="601">
        <v>4</v>
      </c>
      <c r="Z253" s="1291"/>
      <c r="AA253" s="1291"/>
      <c r="AB253" s="92">
        <v>3</v>
      </c>
      <c r="AC253" s="92">
        <f t="shared" si="11"/>
        <v>47</v>
      </c>
      <c r="AD253" s="602"/>
      <c r="AE253" s="603"/>
    </row>
    <row r="254" spans="1:66" s="185" customFormat="1" ht="14.25" customHeight="1" x14ac:dyDescent="0.25">
      <c r="A254" s="448"/>
      <c r="B254" s="91" t="s">
        <v>129</v>
      </c>
      <c r="C254" s="1298" t="s">
        <v>414</v>
      </c>
      <c r="D254" s="1298">
        <v>12</v>
      </c>
      <c r="E254" s="1298"/>
      <c r="F254" s="1298"/>
      <c r="G254" s="899"/>
      <c r="H254" s="733"/>
      <c r="I254" s="93"/>
      <c r="J254" s="449"/>
      <c r="K254" s="1298"/>
      <c r="L254" s="200"/>
      <c r="M254" s="200"/>
      <c r="N254" s="862"/>
      <c r="O254" s="862"/>
      <c r="P254" s="93"/>
      <c r="Q254" s="342"/>
      <c r="R254" s="1298">
        <v>60</v>
      </c>
      <c r="S254" s="1298"/>
      <c r="T254" s="1298"/>
      <c r="U254" s="1298"/>
      <c r="V254" s="1298"/>
      <c r="W254" s="1298"/>
      <c r="X254" s="1298"/>
      <c r="Y254" s="862"/>
      <c r="Z254" s="1298"/>
      <c r="AA254" s="1298"/>
      <c r="AB254" s="93"/>
      <c r="AC254" s="93">
        <f t="shared" si="11"/>
        <v>60</v>
      </c>
      <c r="AD254" s="602"/>
      <c r="AE254" s="603"/>
      <c r="AF254" s="602" t="s">
        <v>245</v>
      </c>
    </row>
    <row r="255" spans="1:66" s="129" customFormat="1" ht="20.25" customHeight="1" x14ac:dyDescent="0.25">
      <c r="A255" s="448"/>
      <c r="B255" s="1291" t="s">
        <v>113</v>
      </c>
      <c r="C255" s="1291" t="s">
        <v>414</v>
      </c>
      <c r="D255" s="317">
        <v>12</v>
      </c>
      <c r="E255" s="1291"/>
      <c r="F255" s="1291"/>
      <c r="G255" s="92"/>
      <c r="H255" s="600"/>
      <c r="I255" s="1291"/>
      <c r="J255" s="583"/>
      <c r="K255" s="1291"/>
      <c r="L255" s="317"/>
      <c r="M255" s="317"/>
      <c r="N255" s="601"/>
      <c r="O255" s="601"/>
      <c r="P255" s="92"/>
      <c r="Q255" s="1291"/>
      <c r="R255" s="1291"/>
      <c r="S255" s="1291"/>
      <c r="T255" s="1291">
        <v>72</v>
      </c>
      <c r="U255" s="1291"/>
      <c r="V255" s="1291"/>
      <c r="W255" s="1291"/>
      <c r="X255" s="1291"/>
      <c r="Y255" s="601"/>
      <c r="Z255" s="1291"/>
      <c r="AA255" s="1291"/>
      <c r="AB255" s="92"/>
      <c r="AC255" s="92">
        <f t="shared" si="11"/>
        <v>72</v>
      </c>
      <c r="AD255" s="602"/>
      <c r="AE255" s="603"/>
    </row>
    <row r="256" spans="1:66" s="129" customFormat="1" ht="15.75" customHeight="1" x14ac:dyDescent="0.25">
      <c r="A256" s="448"/>
      <c r="B256" s="1291" t="s">
        <v>437</v>
      </c>
      <c r="C256" s="1291"/>
      <c r="D256" s="317"/>
      <c r="E256" s="1291"/>
      <c r="F256" s="1291"/>
      <c r="G256" s="92">
        <f>SUM(G250:G255)</f>
        <v>68</v>
      </c>
      <c r="H256" s="600"/>
      <c r="I256" s="1291">
        <f>SUM(I250:I255)</f>
        <v>70</v>
      </c>
      <c r="J256" s="583"/>
      <c r="K256" s="1291">
        <f>SUM(K250:K255)</f>
        <v>48</v>
      </c>
      <c r="L256" s="317"/>
      <c r="M256" s="317"/>
      <c r="N256" s="601"/>
      <c r="O256" s="601"/>
      <c r="P256" s="92">
        <v>13</v>
      </c>
      <c r="Q256" s="1291"/>
      <c r="R256" s="1291">
        <v>60</v>
      </c>
      <c r="S256" s="1291"/>
      <c r="T256" s="1291">
        <f>SUM(T250:T255)</f>
        <v>72</v>
      </c>
      <c r="U256" s="1291"/>
      <c r="V256" s="1291"/>
      <c r="W256" s="1291"/>
      <c r="X256" s="1291"/>
      <c r="Y256" s="601">
        <f>SUM(Y250:Y255)</f>
        <v>20</v>
      </c>
      <c r="Z256" s="1291"/>
      <c r="AA256" s="1291"/>
      <c r="AB256" s="92">
        <f>SUM(AB250:AB255)</f>
        <v>17</v>
      </c>
      <c r="AC256" s="92">
        <f t="shared" si="11"/>
        <v>368</v>
      </c>
      <c r="AD256" s="602"/>
      <c r="AE256" s="603"/>
    </row>
    <row r="257" spans="1:66" s="129" customFormat="1" ht="15.75" customHeight="1" x14ac:dyDescent="0.25">
      <c r="A257" s="448"/>
      <c r="B257" s="1291" t="s">
        <v>438</v>
      </c>
      <c r="C257" s="1291"/>
      <c r="D257" s="317"/>
      <c r="E257" s="1291"/>
      <c r="F257" s="1291"/>
      <c r="G257" s="92">
        <v>47</v>
      </c>
      <c r="H257" s="600"/>
      <c r="I257" s="1291">
        <v>14</v>
      </c>
      <c r="J257" s="583"/>
      <c r="K257" s="1291">
        <v>47</v>
      </c>
      <c r="L257" s="317">
        <v>1</v>
      </c>
      <c r="M257" s="317">
        <v>2</v>
      </c>
      <c r="N257" s="601"/>
      <c r="O257" s="601">
        <v>3</v>
      </c>
      <c r="P257" s="92"/>
      <c r="Q257" s="1291"/>
      <c r="R257" s="1291"/>
      <c r="S257" s="1291"/>
      <c r="T257" s="1291"/>
      <c r="U257" s="1291"/>
      <c r="V257" s="1291"/>
      <c r="W257" s="1291"/>
      <c r="X257" s="1291"/>
      <c r="Y257" s="601">
        <v>12</v>
      </c>
      <c r="Z257" s="1291"/>
      <c r="AA257" s="1291"/>
      <c r="AB257" s="92">
        <v>8</v>
      </c>
      <c r="AC257" s="92">
        <f t="shared" ref="AC257" si="12">SUM(G257:AB257)</f>
        <v>134</v>
      </c>
      <c r="AD257" s="602"/>
      <c r="AE257" s="603"/>
    </row>
    <row r="258" spans="1:66" s="175" customFormat="1" ht="16.5" customHeight="1" x14ac:dyDescent="0.25">
      <c r="A258" s="448"/>
      <c r="B258" s="1291" t="s">
        <v>379</v>
      </c>
      <c r="C258" s="1291"/>
      <c r="D258" s="317"/>
      <c r="E258" s="1291"/>
      <c r="F258" s="1291"/>
      <c r="G258" s="92">
        <f>SUM(G256:G257)</f>
        <v>115</v>
      </c>
      <c r="H258" s="600"/>
      <c r="I258" s="1291">
        <f>SUM(I256:I257)</f>
        <v>84</v>
      </c>
      <c r="J258" s="583"/>
      <c r="K258" s="1291">
        <f>SUM(K256:K257)</f>
        <v>95</v>
      </c>
      <c r="L258" s="317">
        <f>SUM(L256:L257)</f>
        <v>1</v>
      </c>
      <c r="M258" s="317">
        <f>SUM(M256:M257)</f>
        <v>2</v>
      </c>
      <c r="N258" s="601"/>
      <c r="O258" s="601">
        <f>SUM(O256:O257)</f>
        <v>3</v>
      </c>
      <c r="P258" s="92">
        <v>13</v>
      </c>
      <c r="Q258" s="1291"/>
      <c r="R258" s="1291">
        <v>60</v>
      </c>
      <c r="S258" s="1291"/>
      <c r="T258" s="1291">
        <f>SUM(T256:T257)</f>
        <v>72</v>
      </c>
      <c r="U258" s="1291"/>
      <c r="V258" s="1291"/>
      <c r="W258" s="1291"/>
      <c r="X258" s="1291"/>
      <c r="Y258" s="601">
        <f>SUM(Y256:Y257)</f>
        <v>32</v>
      </c>
      <c r="Z258" s="1291"/>
      <c r="AA258" s="1291"/>
      <c r="AB258" s="92">
        <f>SUM(AB256:AB257)</f>
        <v>25</v>
      </c>
      <c r="AC258" s="92">
        <f>SUM(AC256:AC257)</f>
        <v>502</v>
      </c>
      <c r="AD258" s="602"/>
      <c r="AE258" s="603"/>
      <c r="AF258" s="129"/>
      <c r="AG258" s="129"/>
      <c r="AH258" s="129"/>
      <c r="AI258" s="129"/>
      <c r="AJ258" s="129"/>
      <c r="AK258" s="129"/>
      <c r="AL258" s="129"/>
      <c r="AM258" s="129"/>
      <c r="AN258" s="129"/>
      <c r="AO258" s="129"/>
      <c r="AP258" s="129"/>
      <c r="AQ258" s="129"/>
      <c r="AR258" s="129"/>
      <c r="AS258" s="129"/>
      <c r="AT258" s="129"/>
      <c r="AU258" s="129"/>
      <c r="AV258" s="129"/>
      <c r="AW258" s="129"/>
      <c r="AX258" s="129"/>
      <c r="AY258" s="129"/>
      <c r="AZ258" s="129"/>
      <c r="BA258" s="129"/>
      <c r="BB258" s="129"/>
      <c r="BC258" s="129"/>
      <c r="BD258" s="129"/>
      <c r="BE258" s="129"/>
      <c r="BF258" s="129"/>
      <c r="BG258" s="129"/>
      <c r="BH258" s="129"/>
      <c r="BI258" s="129"/>
      <c r="BJ258" s="129"/>
      <c r="BK258" s="129"/>
      <c r="BL258" s="129"/>
      <c r="BM258" s="129"/>
      <c r="BN258" s="129"/>
    </row>
    <row r="259" spans="1:66" ht="15" customHeight="1" x14ac:dyDescent="0.25">
      <c r="A259" s="448"/>
      <c r="B259" s="2005" t="s">
        <v>555</v>
      </c>
      <c r="C259" s="2005"/>
      <c r="D259" s="2005"/>
      <c r="E259" s="2005"/>
      <c r="F259" s="2005"/>
      <c r="G259" s="2005"/>
      <c r="H259" s="2005"/>
      <c r="I259" s="2005"/>
      <c r="J259" s="2005"/>
      <c r="K259" s="2005"/>
      <c r="L259" s="2005"/>
      <c r="M259" s="2005"/>
      <c r="N259" s="2005"/>
      <c r="O259" s="2005"/>
      <c r="P259" s="2005"/>
      <c r="Q259" s="2005"/>
      <c r="R259" s="2005"/>
      <c r="S259" s="2005"/>
      <c r="T259" s="2005"/>
      <c r="U259" s="2005"/>
      <c r="V259" s="2005"/>
      <c r="W259" s="2005"/>
      <c r="X259" s="2005"/>
      <c r="Y259" s="2005"/>
      <c r="Z259" s="2005"/>
      <c r="AA259" s="2005"/>
      <c r="AB259" s="2005"/>
      <c r="AC259" s="2005"/>
      <c r="AD259" s="2005"/>
      <c r="AE259" s="603"/>
    </row>
    <row r="260" spans="1:66" ht="15" customHeight="1" x14ac:dyDescent="0.25">
      <c r="A260" s="448"/>
      <c r="B260" s="1291" t="s">
        <v>43</v>
      </c>
      <c r="C260" s="1291"/>
      <c r="D260" s="317"/>
      <c r="E260" s="1291"/>
      <c r="F260" s="1291"/>
      <c r="G260" s="92"/>
      <c r="H260" s="600"/>
      <c r="I260" s="1291"/>
      <c r="J260" s="583"/>
      <c r="K260" s="1291"/>
      <c r="L260" s="317"/>
      <c r="M260" s="317"/>
      <c r="N260" s="601"/>
      <c r="O260" s="601"/>
      <c r="P260" s="92"/>
      <c r="Q260" s="1291"/>
      <c r="R260" s="1291"/>
      <c r="S260" s="1291"/>
      <c r="T260" s="1291"/>
      <c r="U260" s="1291"/>
      <c r="V260" s="1291"/>
      <c r="W260" s="1291"/>
      <c r="X260" s="1291"/>
      <c r="Y260" s="601"/>
      <c r="Z260" s="1291"/>
      <c r="AA260" s="1291"/>
      <c r="AB260" s="92"/>
      <c r="AC260" s="92"/>
      <c r="AD260" s="602"/>
      <c r="AE260" s="603"/>
    </row>
    <row r="261" spans="1:66" s="185" customFormat="1" ht="30.75" customHeight="1" x14ac:dyDescent="0.25">
      <c r="A261" s="448"/>
      <c r="B261" s="91" t="s">
        <v>418</v>
      </c>
      <c r="C261" s="1291" t="s">
        <v>556</v>
      </c>
      <c r="D261" s="1298">
        <v>11</v>
      </c>
      <c r="E261" s="1298"/>
      <c r="F261" s="1298"/>
      <c r="G261" s="93"/>
      <c r="H261" s="733"/>
      <c r="I261" s="93"/>
      <c r="J261" s="449"/>
      <c r="K261" s="1298">
        <v>24</v>
      </c>
      <c r="L261" s="1298"/>
      <c r="M261" s="1298"/>
      <c r="N261" s="93"/>
      <c r="O261" s="93"/>
      <c r="P261" s="93"/>
      <c r="Q261" s="1298"/>
      <c r="R261" s="1298"/>
      <c r="S261" s="1298"/>
      <c r="T261" s="1298"/>
      <c r="U261" s="1298"/>
      <c r="V261" s="1298"/>
      <c r="W261" s="1298"/>
      <c r="X261" s="1298"/>
      <c r="Y261" s="93">
        <v>4</v>
      </c>
      <c r="Z261" s="1298"/>
      <c r="AA261" s="1298"/>
      <c r="AB261" s="93">
        <v>4</v>
      </c>
      <c r="AC261" s="93">
        <f>SUM(G261:AB261)</f>
        <v>32</v>
      </c>
      <c r="AD261" s="253"/>
      <c r="AE261" s="603"/>
      <c r="AF261" s="1388" t="s">
        <v>662</v>
      </c>
    </row>
    <row r="262" spans="1:66" s="202" customFormat="1" ht="20.25" customHeight="1" x14ac:dyDescent="0.25">
      <c r="A262" s="887"/>
      <c r="B262" s="601" t="s">
        <v>69</v>
      </c>
      <c r="C262" s="1291" t="s">
        <v>556</v>
      </c>
      <c r="D262" s="792">
        <v>11</v>
      </c>
      <c r="E262" s="737"/>
      <c r="F262" s="737"/>
      <c r="G262" s="603"/>
      <c r="H262" s="592"/>
      <c r="I262" s="737"/>
      <c r="J262" s="592"/>
      <c r="K262" s="737"/>
      <c r="L262" s="737"/>
      <c r="M262" s="737"/>
      <c r="N262" s="689"/>
      <c r="O262" s="689"/>
      <c r="P262" s="689"/>
      <c r="Q262" s="737"/>
      <c r="R262" s="737"/>
      <c r="S262" s="737"/>
      <c r="T262" s="241"/>
      <c r="U262" s="737"/>
      <c r="V262" s="737"/>
      <c r="W262" s="737"/>
      <c r="X262" s="737"/>
      <c r="Y262" s="689">
        <v>2</v>
      </c>
      <c r="Z262" s="737"/>
      <c r="AA262" s="737"/>
      <c r="AB262" s="689"/>
      <c r="AC262" s="706">
        <f>SUM(G262:AB262)</f>
        <v>2</v>
      </c>
      <c r="AD262" s="737"/>
      <c r="AE262" s="1389"/>
    </row>
    <row r="263" spans="1:66" s="185" customFormat="1" ht="15" customHeight="1" x14ac:dyDescent="0.25">
      <c r="A263" s="448"/>
      <c r="B263" s="91" t="s">
        <v>48</v>
      </c>
      <c r="C263" s="1298"/>
      <c r="D263" s="1298"/>
      <c r="E263" s="1298"/>
      <c r="F263" s="1298"/>
      <c r="G263" s="91"/>
      <c r="H263" s="733"/>
      <c r="I263" s="91"/>
      <c r="J263" s="584"/>
      <c r="K263" s="46">
        <f>SUM(K261:K261)</f>
        <v>24</v>
      </c>
      <c r="L263" s="46"/>
      <c r="M263" s="46"/>
      <c r="N263" s="91"/>
      <c r="O263" s="91"/>
      <c r="P263" s="91"/>
      <c r="Q263" s="46"/>
      <c r="R263" s="46"/>
      <c r="S263" s="46"/>
      <c r="T263" s="46"/>
      <c r="U263" s="46"/>
      <c r="V263" s="46"/>
      <c r="W263" s="46"/>
      <c r="X263" s="46"/>
      <c r="Y263" s="91">
        <v>6</v>
      </c>
      <c r="Z263" s="46"/>
      <c r="AA263" s="46"/>
      <c r="AB263" s="91">
        <f>SUM(AB261:AB261)</f>
        <v>4</v>
      </c>
      <c r="AC263" s="91">
        <f>SUM(G263:AB263)</f>
        <v>34</v>
      </c>
      <c r="AD263" s="602"/>
      <c r="AE263" s="603"/>
      <c r="AF263" s="602"/>
    </row>
    <row r="264" spans="1:66" s="202" customFormat="1" ht="15" customHeight="1" x14ac:dyDescent="0.25">
      <c r="A264" s="887"/>
      <c r="B264" s="333" t="s">
        <v>44</v>
      </c>
      <c r="C264" s="1298"/>
      <c r="D264" s="200"/>
      <c r="E264" s="200"/>
      <c r="F264" s="200"/>
      <c r="G264" s="92"/>
      <c r="H264" s="789"/>
      <c r="I264" s="601"/>
      <c r="J264" s="585"/>
      <c r="K264" s="317"/>
      <c r="L264" s="317"/>
      <c r="M264" s="317"/>
      <c r="N264" s="601"/>
      <c r="O264" s="601"/>
      <c r="P264" s="601"/>
      <c r="Q264" s="317"/>
      <c r="R264" s="317"/>
      <c r="S264" s="317"/>
      <c r="T264" s="1291"/>
      <c r="U264" s="317"/>
      <c r="V264" s="317"/>
      <c r="W264" s="317"/>
      <c r="X264" s="317"/>
      <c r="Y264" s="601"/>
      <c r="Z264" s="317"/>
      <c r="AA264" s="317"/>
      <c r="AB264" s="601"/>
      <c r="AC264" s="601"/>
      <c r="AD264" s="900"/>
      <c r="AE264" s="689"/>
      <c r="AF264" s="900"/>
    </row>
    <row r="265" spans="1:66" s="134" customFormat="1" ht="22.5" customHeight="1" x14ac:dyDescent="0.25">
      <c r="A265" s="183"/>
      <c r="B265" s="886" t="s">
        <v>369</v>
      </c>
      <c r="C265" s="1037" t="s">
        <v>556</v>
      </c>
      <c r="D265" s="183">
        <v>11</v>
      </c>
      <c r="E265" s="183"/>
      <c r="F265" s="1040"/>
      <c r="G265" s="172">
        <v>20</v>
      </c>
      <c r="H265" s="172"/>
      <c r="I265" s="1037"/>
      <c r="J265" s="1037"/>
      <c r="K265" s="1037">
        <v>20</v>
      </c>
      <c r="L265" s="1037"/>
      <c r="M265" s="1037"/>
      <c r="N265" s="172"/>
      <c r="O265" s="172"/>
      <c r="P265" s="172"/>
      <c r="Q265" s="1037"/>
      <c r="R265" s="1037"/>
      <c r="S265" s="1037"/>
      <c r="T265" s="1037"/>
      <c r="U265" s="1037"/>
      <c r="V265" s="1037"/>
      <c r="W265" s="1037"/>
      <c r="X265" s="1037"/>
      <c r="Y265" s="172">
        <v>4</v>
      </c>
      <c r="Z265" s="1037"/>
      <c r="AA265" s="1039"/>
      <c r="AB265" s="1031">
        <v>2</v>
      </c>
      <c r="AC265" s="750">
        <f t="shared" ref="AC265" si="13">SUM(G265:AB265)</f>
        <v>46</v>
      </c>
      <c r="AD265" s="123"/>
      <c r="AE265" s="121"/>
    </row>
    <row r="266" spans="1:66" s="185" customFormat="1" ht="18.75" customHeight="1" x14ac:dyDescent="0.25">
      <c r="A266" s="448"/>
      <c r="B266" s="240" t="s">
        <v>124</v>
      </c>
      <c r="C266" s="1298"/>
      <c r="D266" s="1298"/>
      <c r="E266" s="241"/>
      <c r="F266" s="241"/>
      <c r="G266" s="93">
        <f>SUM(G265:G265)</f>
        <v>20</v>
      </c>
      <c r="H266" s="733"/>
      <c r="I266" s="93"/>
      <c r="J266" s="449"/>
      <c r="K266" s="1298">
        <f>SUM(K265:K265)</f>
        <v>20</v>
      </c>
      <c r="L266" s="1298"/>
      <c r="M266" s="1298"/>
      <c r="N266" s="93"/>
      <c r="O266" s="93"/>
      <c r="P266" s="93"/>
      <c r="Q266" s="1298"/>
      <c r="R266" s="1298"/>
      <c r="S266" s="1298"/>
      <c r="T266" s="1298"/>
      <c r="U266" s="1298"/>
      <c r="V266" s="1298"/>
      <c r="W266" s="1298"/>
      <c r="X266" s="1298"/>
      <c r="Y266" s="93">
        <f>SUM(Y265:Y265)</f>
        <v>4</v>
      </c>
      <c r="Z266" s="1298"/>
      <c r="AA266" s="1298"/>
      <c r="AB266" s="93">
        <f>SUM(AB265:AB265)</f>
        <v>2</v>
      </c>
      <c r="AC266" s="93">
        <f>SUM(AC265:AC265)</f>
        <v>46</v>
      </c>
      <c r="AD266" s="253"/>
      <c r="AE266" s="603"/>
    </row>
    <row r="267" spans="1:66" s="185" customFormat="1" ht="15" customHeight="1" x14ac:dyDescent="0.25">
      <c r="A267" s="448"/>
      <c r="B267" s="240" t="s">
        <v>43</v>
      </c>
      <c r="C267" s="1298"/>
      <c r="D267" s="1298"/>
      <c r="E267" s="241"/>
      <c r="F267" s="241"/>
      <c r="G267" s="91"/>
      <c r="H267" s="733"/>
      <c r="I267" s="91"/>
      <c r="J267" s="584"/>
      <c r="K267" s="46">
        <v>24</v>
      </c>
      <c r="L267" s="46"/>
      <c r="M267" s="46"/>
      <c r="N267" s="91"/>
      <c r="O267" s="91"/>
      <c r="P267" s="91"/>
      <c r="Q267" s="46"/>
      <c r="R267" s="1114"/>
      <c r="S267" s="46"/>
      <c r="T267" s="46"/>
      <c r="U267" s="46"/>
      <c r="V267" s="46"/>
      <c r="W267" s="46"/>
      <c r="X267" s="46"/>
      <c r="Y267" s="91">
        <v>6</v>
      </c>
      <c r="Z267" s="46"/>
      <c r="AA267" s="46"/>
      <c r="AB267" s="91">
        <v>4</v>
      </c>
      <c r="AC267" s="91">
        <f>SUM(G267:AB267)</f>
        <v>34</v>
      </c>
      <c r="AD267" s="253"/>
      <c r="AE267" s="186"/>
    </row>
    <row r="268" spans="1:66" s="156" customFormat="1" ht="18" customHeight="1" x14ac:dyDescent="0.25">
      <c r="A268" s="448"/>
      <c r="B268" s="133" t="s">
        <v>689</v>
      </c>
      <c r="C268" s="903"/>
      <c r="D268" s="811"/>
      <c r="E268" s="811"/>
      <c r="F268" s="811"/>
      <c r="G268" s="304">
        <f>SUM(G266:G267)</f>
        <v>20</v>
      </c>
      <c r="H268" s="904"/>
      <c r="I268" s="1515"/>
      <c r="J268" s="1516"/>
      <c r="K268" s="1517">
        <f>SUM(K266:K267)</f>
        <v>44</v>
      </c>
      <c r="L268" s="880"/>
      <c r="M268" s="880"/>
      <c r="N268" s="1515"/>
      <c r="O268" s="1515"/>
      <c r="P268" s="1515"/>
      <c r="Q268" s="227"/>
      <c r="R268" s="227"/>
      <c r="S268" s="227"/>
      <c r="T268" s="227"/>
      <c r="U268" s="227"/>
      <c r="V268" s="227"/>
      <c r="W268" s="227"/>
      <c r="X268" s="227"/>
      <c r="Y268" s="304">
        <f t="shared" ref="Y268:AB268" si="14">SUM(Y266:Y267)</f>
        <v>10</v>
      </c>
      <c r="Z268" s="227"/>
      <c r="AA268" s="227"/>
      <c r="AB268" s="304">
        <f t="shared" si="14"/>
        <v>6</v>
      </c>
      <c r="AC268" s="304">
        <f>SUM(AC266:AC267)</f>
        <v>80</v>
      </c>
      <c r="AD268" s="253"/>
      <c r="AE268" s="734"/>
      <c r="AF268" s="185"/>
      <c r="AG268" s="185"/>
      <c r="AH268" s="185"/>
      <c r="AI268" s="185"/>
      <c r="AJ268" s="185"/>
      <c r="AK268" s="185"/>
      <c r="AL268" s="185"/>
      <c r="AM268" s="185"/>
      <c r="AN268" s="185"/>
      <c r="AO268" s="185"/>
      <c r="AP268" s="185"/>
      <c r="AQ268" s="185"/>
      <c r="AR268" s="185"/>
      <c r="AS268" s="185"/>
      <c r="AT268" s="185"/>
      <c r="AU268" s="185"/>
      <c r="AV268" s="185"/>
      <c r="AW268" s="185"/>
      <c r="AX268" s="185"/>
      <c r="AY268" s="185"/>
      <c r="AZ268" s="185"/>
      <c r="BA268" s="185"/>
      <c r="BB268" s="185"/>
      <c r="BC268" s="185"/>
      <c r="BD268" s="185"/>
      <c r="BE268" s="185"/>
      <c r="BF268" s="185"/>
      <c r="BG268" s="185"/>
      <c r="BH268" s="185"/>
      <c r="BI268" s="185"/>
      <c r="BJ268" s="185"/>
      <c r="BK268" s="185"/>
      <c r="BL268" s="185"/>
      <c r="BM268" s="185"/>
      <c r="BN268" s="185"/>
    </row>
    <row r="269" spans="1:66" ht="15" customHeight="1" x14ac:dyDescent="0.25">
      <c r="A269" s="448"/>
      <c r="B269" s="2005" t="s">
        <v>112</v>
      </c>
      <c r="C269" s="2005"/>
      <c r="D269" s="2005"/>
      <c r="E269" s="2005"/>
      <c r="F269" s="2005"/>
      <c r="G269" s="2005"/>
      <c r="H269" s="2005"/>
      <c r="I269" s="2005"/>
      <c r="J269" s="2005"/>
      <c r="K269" s="2005"/>
      <c r="L269" s="2005"/>
      <c r="M269" s="2005"/>
      <c r="N269" s="2005"/>
      <c r="O269" s="2005"/>
      <c r="P269" s="2005"/>
      <c r="Q269" s="2005"/>
      <c r="R269" s="2005"/>
      <c r="S269" s="2005"/>
      <c r="T269" s="2005"/>
      <c r="U269" s="2005"/>
      <c r="V269" s="2005"/>
      <c r="W269" s="2005"/>
      <c r="X269" s="2005"/>
      <c r="Y269" s="2005"/>
      <c r="Z269" s="2005"/>
      <c r="AA269" s="2005"/>
      <c r="AB269" s="2005"/>
      <c r="AC269" s="2005"/>
      <c r="AD269" s="2005"/>
      <c r="AE269" s="603"/>
    </row>
    <row r="270" spans="1:66" ht="15" customHeight="1" x14ac:dyDescent="0.25">
      <c r="A270" s="448"/>
      <c r="B270" s="1291" t="s">
        <v>43</v>
      </c>
      <c r="C270" s="1291"/>
      <c r="D270" s="317"/>
      <c r="E270" s="1291"/>
      <c r="F270" s="1291"/>
      <c r="G270" s="92"/>
      <c r="H270" s="600"/>
      <c r="I270" s="1291"/>
      <c r="J270" s="583"/>
      <c r="K270" s="1291"/>
      <c r="L270" s="317"/>
      <c r="M270" s="317"/>
      <c r="N270" s="601"/>
      <c r="O270" s="601"/>
      <c r="P270" s="92"/>
      <c r="Q270" s="1291"/>
      <c r="R270" s="1291"/>
      <c r="S270" s="1291"/>
      <c r="T270" s="1291"/>
      <c r="U270" s="1291"/>
      <c r="V270" s="1291"/>
      <c r="W270" s="1291"/>
      <c r="X270" s="1291"/>
      <c r="Y270" s="601"/>
      <c r="Z270" s="1291"/>
      <c r="AA270" s="1291"/>
      <c r="AB270" s="92"/>
      <c r="AC270" s="92"/>
      <c r="AD270" s="602"/>
      <c r="AE270" s="603"/>
    </row>
    <row r="271" spans="1:66" s="185" customFormat="1" ht="21.75" customHeight="1" x14ac:dyDescent="0.25">
      <c r="A271" s="448"/>
      <c r="B271" s="91" t="s">
        <v>121</v>
      </c>
      <c r="C271" s="1298" t="s">
        <v>352</v>
      </c>
      <c r="D271" s="1298">
        <v>13</v>
      </c>
      <c r="E271" s="1298">
        <v>1</v>
      </c>
      <c r="F271" s="1298">
        <v>1</v>
      </c>
      <c r="G271" s="91">
        <v>14</v>
      </c>
      <c r="H271" s="733"/>
      <c r="I271" s="91"/>
      <c r="J271" s="584"/>
      <c r="K271" s="46">
        <v>14</v>
      </c>
      <c r="L271" s="46"/>
      <c r="M271" s="46"/>
      <c r="N271" s="91"/>
      <c r="O271" s="91"/>
      <c r="P271" s="91"/>
      <c r="Q271" s="46"/>
      <c r="R271" s="46">
        <v>39</v>
      </c>
      <c r="S271" s="46"/>
      <c r="T271" s="46"/>
      <c r="U271" s="46"/>
      <c r="V271" s="46"/>
      <c r="W271" s="46"/>
      <c r="X271" s="46"/>
      <c r="Y271" s="91">
        <v>4</v>
      </c>
      <c r="Z271" s="46"/>
      <c r="AA271" s="46"/>
      <c r="AB271" s="91">
        <v>1</v>
      </c>
      <c r="AC271" s="91">
        <f>SUM(G271:AB271)</f>
        <v>72</v>
      </c>
      <c r="AD271" s="602"/>
      <c r="AE271" s="603"/>
      <c r="AF271" s="602"/>
    </row>
    <row r="272" spans="1:66" s="185" customFormat="1" ht="24" customHeight="1" x14ac:dyDescent="0.25">
      <c r="A272" s="448"/>
      <c r="B272" s="91" t="s">
        <v>120</v>
      </c>
      <c r="C272" s="1298" t="s">
        <v>352</v>
      </c>
      <c r="D272" s="1298">
        <v>13</v>
      </c>
      <c r="E272" s="1298">
        <v>1</v>
      </c>
      <c r="F272" s="1298">
        <v>1</v>
      </c>
      <c r="G272" s="93">
        <v>14</v>
      </c>
      <c r="H272" s="733"/>
      <c r="I272" s="93">
        <v>14</v>
      </c>
      <c r="J272" s="449"/>
      <c r="K272" s="1298">
        <v>14</v>
      </c>
      <c r="L272" s="1298">
        <v>1</v>
      </c>
      <c r="M272" s="1298">
        <v>2</v>
      </c>
      <c r="N272" s="93"/>
      <c r="O272" s="93">
        <v>3</v>
      </c>
      <c r="P272" s="93"/>
      <c r="Q272" s="1298"/>
      <c r="R272" s="1298"/>
      <c r="S272" s="1298"/>
      <c r="T272" s="1298"/>
      <c r="U272" s="1298"/>
      <c r="V272" s="1298"/>
      <c r="W272" s="1298"/>
      <c r="X272" s="1298"/>
      <c r="Y272" s="93">
        <v>4</v>
      </c>
      <c r="Z272" s="1298"/>
      <c r="AA272" s="1298"/>
      <c r="AB272" s="93">
        <v>7</v>
      </c>
      <c r="AC272" s="93">
        <f>SUM(G272:AB272)</f>
        <v>59</v>
      </c>
      <c r="AD272" s="241"/>
      <c r="AE272" s="603"/>
      <c r="AF272" s="241"/>
    </row>
    <row r="273" spans="1:32" s="185" customFormat="1" ht="30.75" customHeight="1" x14ac:dyDescent="0.25">
      <c r="A273" s="448"/>
      <c r="B273" s="91" t="s">
        <v>431</v>
      </c>
      <c r="C273" s="1298" t="s">
        <v>352</v>
      </c>
      <c r="D273" s="1298">
        <v>13</v>
      </c>
      <c r="E273" s="1298">
        <v>1</v>
      </c>
      <c r="F273" s="1298">
        <v>1</v>
      </c>
      <c r="G273" s="93"/>
      <c r="H273" s="733"/>
      <c r="I273" s="93">
        <v>28</v>
      </c>
      <c r="J273" s="449"/>
      <c r="K273" s="1298"/>
      <c r="L273" s="1298"/>
      <c r="M273" s="1298"/>
      <c r="N273" s="93"/>
      <c r="O273" s="93"/>
      <c r="P273" s="93">
        <v>10</v>
      </c>
      <c r="Q273" s="1298"/>
      <c r="R273" s="1298"/>
      <c r="S273" s="1298"/>
      <c r="T273" s="1298"/>
      <c r="U273" s="1298"/>
      <c r="V273" s="1298"/>
      <c r="W273" s="1298"/>
      <c r="X273" s="1298"/>
      <c r="Y273" s="93">
        <v>4</v>
      </c>
      <c r="Z273" s="1298"/>
      <c r="AA273" s="1298"/>
      <c r="AB273" s="93">
        <v>2</v>
      </c>
      <c r="AC273" s="93">
        <f>SUM(G273:AB273)</f>
        <v>44</v>
      </c>
      <c r="AD273" s="602"/>
      <c r="AE273" s="603"/>
      <c r="AF273" s="602"/>
    </row>
    <row r="274" spans="1:32" s="185" customFormat="1" ht="33" customHeight="1" x14ac:dyDescent="0.25">
      <c r="A274" s="448"/>
      <c r="B274" s="91" t="s">
        <v>122</v>
      </c>
      <c r="C274" s="1298" t="s">
        <v>352</v>
      </c>
      <c r="D274" s="1298">
        <v>13</v>
      </c>
      <c r="E274" s="1298"/>
      <c r="F274" s="1298"/>
      <c r="G274" s="93"/>
      <c r="H274" s="733"/>
      <c r="I274" s="93"/>
      <c r="J274" s="449"/>
      <c r="K274" s="1298"/>
      <c r="L274" s="1298"/>
      <c r="M274" s="1298"/>
      <c r="N274" s="93"/>
      <c r="O274" s="93"/>
      <c r="P274" s="93"/>
      <c r="Q274" s="1298"/>
      <c r="R274" s="1298"/>
      <c r="S274" s="1298"/>
      <c r="T274" s="1298"/>
      <c r="U274" s="1298"/>
      <c r="V274" s="1298"/>
      <c r="W274" s="1298"/>
      <c r="X274" s="1298"/>
      <c r="Y274" s="93"/>
      <c r="Z274" s="1298"/>
      <c r="AA274" s="1298"/>
      <c r="AB274" s="93" t="s">
        <v>117</v>
      </c>
      <c r="AC274" s="93"/>
      <c r="AD274" s="602"/>
      <c r="AE274" s="603"/>
      <c r="AF274" s="602"/>
    </row>
    <row r="275" spans="1:32" s="185" customFormat="1" ht="43.5" customHeight="1" x14ac:dyDescent="0.25">
      <c r="A275" s="448" t="s">
        <v>333</v>
      </c>
      <c r="B275" s="91" t="s">
        <v>344</v>
      </c>
      <c r="C275" s="1298" t="s">
        <v>345</v>
      </c>
      <c r="D275" s="1298">
        <v>13</v>
      </c>
      <c r="E275" s="1298"/>
      <c r="F275" s="1298"/>
      <c r="G275" s="93">
        <v>28</v>
      </c>
      <c r="H275" s="733"/>
      <c r="I275" s="324"/>
      <c r="J275" s="449"/>
      <c r="K275" s="93">
        <v>28</v>
      </c>
      <c r="L275" s="1298"/>
      <c r="M275" s="1298"/>
      <c r="N275" s="93"/>
      <c r="O275" s="93"/>
      <c r="P275" s="93">
        <v>10</v>
      </c>
      <c r="Q275" s="1298"/>
      <c r="R275" s="1298"/>
      <c r="S275" s="1298"/>
      <c r="T275" s="1298"/>
      <c r="U275" s="1298"/>
      <c r="V275" s="1298"/>
      <c r="W275" s="1298"/>
      <c r="X275" s="1298"/>
      <c r="Y275" s="93">
        <v>4</v>
      </c>
      <c r="Z275" s="1298"/>
      <c r="AA275" s="1298"/>
      <c r="AB275" s="93">
        <v>8</v>
      </c>
      <c r="AC275" s="93">
        <f>SUM(G275:AB275)</f>
        <v>78</v>
      </c>
      <c r="AD275" s="253"/>
      <c r="AE275" s="603"/>
      <c r="AF275" s="253"/>
    </row>
    <row r="276" spans="1:32" s="185" customFormat="1" ht="20.25" customHeight="1" x14ac:dyDescent="0.25">
      <c r="A276" s="448" t="s">
        <v>333</v>
      </c>
      <c r="B276" s="91" t="s">
        <v>346</v>
      </c>
      <c r="C276" s="1298" t="s">
        <v>352</v>
      </c>
      <c r="D276" s="1298">
        <v>13</v>
      </c>
      <c r="E276" s="1298"/>
      <c r="F276" s="1298"/>
      <c r="G276" s="93"/>
      <c r="H276" s="733"/>
      <c r="I276" s="93"/>
      <c r="J276" s="449"/>
      <c r="K276" s="1298"/>
      <c r="L276" s="1298"/>
      <c r="M276" s="1298"/>
      <c r="N276" s="93"/>
      <c r="O276" s="93"/>
      <c r="P276" s="93"/>
      <c r="Q276" s="1298"/>
      <c r="R276" s="1298"/>
      <c r="S276" s="1298"/>
      <c r="T276" s="1298"/>
      <c r="U276" s="1298"/>
      <c r="V276" s="1298"/>
      <c r="W276" s="1298"/>
      <c r="X276" s="1298"/>
      <c r="Y276" s="93"/>
      <c r="Z276" s="1298"/>
      <c r="AA276" s="1298"/>
      <c r="AB276" s="93" t="s">
        <v>117</v>
      </c>
      <c r="AC276" s="93"/>
      <c r="AD276" s="253"/>
      <c r="AE276" s="603"/>
      <c r="AF276" s="253"/>
    </row>
    <row r="277" spans="1:32" s="129" customFormat="1" ht="21.75" customHeight="1" x14ac:dyDescent="0.25">
      <c r="A277" s="448" t="s">
        <v>333</v>
      </c>
      <c r="B277" s="1291" t="s">
        <v>118</v>
      </c>
      <c r="C277" s="1291" t="s">
        <v>352</v>
      </c>
      <c r="D277" s="317">
        <v>13</v>
      </c>
      <c r="E277" s="1291"/>
      <c r="F277" s="1291"/>
      <c r="G277" s="92">
        <v>14</v>
      </c>
      <c r="H277" s="732"/>
      <c r="I277" s="92">
        <v>14</v>
      </c>
      <c r="J277" s="583"/>
      <c r="K277" s="1291">
        <v>14</v>
      </c>
      <c r="L277" s="317">
        <v>1</v>
      </c>
      <c r="M277" s="317">
        <v>2</v>
      </c>
      <c r="N277" s="601"/>
      <c r="O277" s="601">
        <v>3</v>
      </c>
      <c r="P277" s="92"/>
      <c r="Q277" s="1291"/>
      <c r="R277" s="1291"/>
      <c r="S277" s="1291"/>
      <c r="T277" s="1291"/>
      <c r="U277" s="1291"/>
      <c r="V277" s="1291"/>
      <c r="W277" s="1291"/>
      <c r="X277" s="1291"/>
      <c r="Y277" s="601">
        <v>4</v>
      </c>
      <c r="Z277" s="1291"/>
      <c r="AA277" s="1291"/>
      <c r="AB277" s="92">
        <v>6</v>
      </c>
      <c r="AC277" s="92">
        <f>SUM(G277:AB277)</f>
        <v>58</v>
      </c>
      <c r="AD277" s="602"/>
      <c r="AE277" s="603"/>
    </row>
    <row r="278" spans="1:32" s="185" customFormat="1" ht="51.75" customHeight="1" x14ac:dyDescent="0.25">
      <c r="A278" s="448" t="s">
        <v>333</v>
      </c>
      <c r="B278" s="91" t="s">
        <v>679</v>
      </c>
      <c r="C278" s="1298" t="s">
        <v>352</v>
      </c>
      <c r="D278" s="1298">
        <v>13</v>
      </c>
      <c r="E278" s="1298"/>
      <c r="F278" s="1298"/>
      <c r="G278" s="92"/>
      <c r="H278" s="732"/>
      <c r="I278" s="92"/>
      <c r="J278" s="583"/>
      <c r="K278" s="1291"/>
      <c r="L278" s="317"/>
      <c r="M278" s="317"/>
      <c r="N278" s="601"/>
      <c r="O278" s="601"/>
      <c r="P278" s="93"/>
      <c r="Q278" s="1298"/>
      <c r="R278" s="1298"/>
      <c r="S278" s="1298"/>
      <c r="T278" s="1298"/>
      <c r="U278" s="1298"/>
      <c r="V278" s="1298"/>
      <c r="W278" s="1298"/>
      <c r="X278" s="1298"/>
      <c r="Y278" s="93"/>
      <c r="Z278" s="1298"/>
      <c r="AA278" s="1298"/>
      <c r="AB278" s="93"/>
      <c r="AC278" s="93" t="s">
        <v>117</v>
      </c>
      <c r="AD278" s="602"/>
      <c r="AE278" s="603"/>
      <c r="AF278" s="602"/>
    </row>
    <row r="279" spans="1:32" s="129" customFormat="1" ht="21.75" customHeight="1" x14ac:dyDescent="0.25">
      <c r="A279" s="448"/>
      <c r="B279" s="92" t="s">
        <v>363</v>
      </c>
      <c r="C279" s="1291" t="s">
        <v>352</v>
      </c>
      <c r="D279" s="317">
        <v>13</v>
      </c>
      <c r="E279" s="1291"/>
      <c r="F279" s="1291"/>
      <c r="G279" s="92"/>
      <c r="H279" s="732"/>
      <c r="I279" s="92">
        <v>28</v>
      </c>
      <c r="J279" s="583"/>
      <c r="K279" s="1291"/>
      <c r="L279" s="317"/>
      <c r="M279" s="317"/>
      <c r="N279" s="601"/>
      <c r="O279" s="601"/>
      <c r="P279" s="92">
        <v>10</v>
      </c>
      <c r="Q279" s="1291"/>
      <c r="R279" s="1291"/>
      <c r="S279" s="1291"/>
      <c r="T279" s="1291"/>
      <c r="U279" s="1291"/>
      <c r="V279" s="1291"/>
      <c r="W279" s="1291"/>
      <c r="X279" s="1291"/>
      <c r="Y279" s="601">
        <v>4</v>
      </c>
      <c r="Z279" s="1291"/>
      <c r="AA279" s="1291"/>
      <c r="AB279" s="92">
        <v>4</v>
      </c>
      <c r="AC279" s="92">
        <f>SUM(G279:AB279)</f>
        <v>46</v>
      </c>
      <c r="AD279" s="602"/>
      <c r="AE279" s="603"/>
    </row>
    <row r="280" spans="1:32" s="129" customFormat="1" ht="18" customHeight="1" x14ac:dyDescent="0.25">
      <c r="A280" s="448"/>
      <c r="B280" s="92" t="s">
        <v>417</v>
      </c>
      <c r="C280" s="1291" t="s">
        <v>352</v>
      </c>
      <c r="D280" s="317">
        <v>13</v>
      </c>
      <c r="E280" s="1291"/>
      <c r="F280" s="1291"/>
      <c r="G280" s="92"/>
      <c r="H280" s="732"/>
      <c r="I280" s="92"/>
      <c r="J280" s="583"/>
      <c r="K280" s="1291"/>
      <c r="L280" s="317"/>
      <c r="M280" s="317"/>
      <c r="N280" s="601"/>
      <c r="O280" s="601"/>
      <c r="P280" s="92"/>
      <c r="Q280" s="1291"/>
      <c r="R280" s="1291"/>
      <c r="S280" s="1291"/>
      <c r="T280" s="1291"/>
      <c r="U280" s="1291"/>
      <c r="V280" s="1291"/>
      <c r="W280" s="1291"/>
      <c r="X280" s="1291"/>
      <c r="Y280" s="601"/>
      <c r="Z280" s="1291"/>
      <c r="AA280" s="1291"/>
      <c r="AB280" s="92" t="s">
        <v>117</v>
      </c>
      <c r="AC280" s="92"/>
      <c r="AD280" s="602"/>
      <c r="AE280" s="603"/>
    </row>
    <row r="281" spans="1:32" s="129" customFormat="1" ht="23.25" customHeight="1" x14ac:dyDescent="0.25">
      <c r="A281" s="448"/>
      <c r="B281" s="92" t="s">
        <v>103</v>
      </c>
      <c r="C281" s="1291" t="s">
        <v>415</v>
      </c>
      <c r="D281" s="317">
        <v>11</v>
      </c>
      <c r="E281" s="1291"/>
      <c r="F281" s="1291"/>
      <c r="G281" s="92">
        <v>30</v>
      </c>
      <c r="H281" s="732"/>
      <c r="I281" s="92"/>
      <c r="J281" s="583"/>
      <c r="K281" s="1291">
        <v>15</v>
      </c>
      <c r="L281" s="317"/>
      <c r="M281" s="317"/>
      <c r="N281" s="601"/>
      <c r="O281" s="601"/>
      <c r="P281" s="92"/>
      <c r="Q281" s="1291"/>
      <c r="R281" s="1291"/>
      <c r="S281" s="1291"/>
      <c r="T281" s="1291"/>
      <c r="U281" s="1291"/>
      <c r="V281" s="1291"/>
      <c r="W281" s="1291"/>
      <c r="X281" s="1291"/>
      <c r="Y281" s="601">
        <v>4</v>
      </c>
      <c r="Z281" s="1291"/>
      <c r="AA281" s="1291"/>
      <c r="AB281" s="92">
        <v>3</v>
      </c>
      <c r="AC281" s="92">
        <f>SUM(G281:AB281)</f>
        <v>52</v>
      </c>
      <c r="AD281" s="602"/>
      <c r="AE281" s="603"/>
      <c r="AF281" s="129" t="s">
        <v>680</v>
      </c>
    </row>
    <row r="282" spans="1:32" s="129" customFormat="1" ht="21.75" customHeight="1" x14ac:dyDescent="0.25">
      <c r="A282" s="448"/>
      <c r="B282" s="92" t="s">
        <v>363</v>
      </c>
      <c r="C282" s="1291" t="s">
        <v>415</v>
      </c>
      <c r="D282" s="317">
        <v>11</v>
      </c>
      <c r="E282" s="1291"/>
      <c r="F282" s="1291"/>
      <c r="G282" s="92">
        <v>24</v>
      </c>
      <c r="H282" s="732"/>
      <c r="I282" s="92">
        <v>24</v>
      </c>
      <c r="J282" s="583"/>
      <c r="K282" s="1291"/>
      <c r="L282" s="317"/>
      <c r="M282" s="317"/>
      <c r="N282" s="601"/>
      <c r="O282" s="601"/>
      <c r="P282" s="92"/>
      <c r="Q282" s="1291"/>
      <c r="R282" s="1291">
        <v>33</v>
      </c>
      <c r="S282" s="1291"/>
      <c r="T282" s="1291"/>
      <c r="U282" s="1291"/>
      <c r="V282" s="1291"/>
      <c r="W282" s="1291"/>
      <c r="X282" s="1291"/>
      <c r="Y282" s="601">
        <v>4</v>
      </c>
      <c r="Z282" s="1291"/>
      <c r="AA282" s="1291"/>
      <c r="AB282" s="92">
        <v>5</v>
      </c>
      <c r="AC282" s="92">
        <f>SUM(G282:AB282)</f>
        <v>90</v>
      </c>
      <c r="AD282" s="602"/>
      <c r="AE282" s="603"/>
    </row>
    <row r="283" spans="1:32" s="129" customFormat="1" ht="13.5" customHeight="1" x14ac:dyDescent="0.25">
      <c r="A283" s="448"/>
      <c r="B283" s="92" t="s">
        <v>417</v>
      </c>
      <c r="C283" s="1291" t="s">
        <v>415</v>
      </c>
      <c r="D283" s="317">
        <v>11</v>
      </c>
      <c r="E283" s="1291"/>
      <c r="F283" s="1291"/>
      <c r="G283" s="92"/>
      <c r="H283" s="732"/>
      <c r="I283" s="92"/>
      <c r="J283" s="583"/>
      <c r="K283" s="1291"/>
      <c r="L283" s="317"/>
      <c r="M283" s="317"/>
      <c r="N283" s="601"/>
      <c r="O283" s="601"/>
      <c r="P283" s="92"/>
      <c r="Q283" s="1291"/>
      <c r="R283" s="1291"/>
      <c r="S283" s="1291"/>
      <c r="T283" s="1291"/>
      <c r="U283" s="1291"/>
      <c r="V283" s="1291"/>
      <c r="W283" s="1291"/>
      <c r="X283" s="1291"/>
      <c r="Y283" s="601"/>
      <c r="Z283" s="1291"/>
      <c r="AA283" s="1291"/>
      <c r="AB283" s="92" t="s">
        <v>117</v>
      </c>
      <c r="AC283" s="92"/>
      <c r="AD283" s="602"/>
      <c r="AE283" s="603"/>
    </row>
    <row r="284" spans="1:32" s="129" customFormat="1" ht="21.75" customHeight="1" x14ac:dyDescent="0.25">
      <c r="A284" s="448"/>
      <c r="B284" s="92" t="s">
        <v>88</v>
      </c>
      <c r="C284" s="1291" t="s">
        <v>415</v>
      </c>
      <c r="D284" s="317">
        <v>5</v>
      </c>
      <c r="E284" s="1291"/>
      <c r="F284" s="1291"/>
      <c r="G284" s="92">
        <v>11</v>
      </c>
      <c r="H284" s="732"/>
      <c r="I284" s="92"/>
      <c r="J284" s="583"/>
      <c r="K284" s="1291">
        <v>11</v>
      </c>
      <c r="L284" s="317"/>
      <c r="M284" s="317"/>
      <c r="N284" s="601"/>
      <c r="O284" s="601"/>
      <c r="P284" s="92"/>
      <c r="Q284" s="1291"/>
      <c r="R284" s="1291"/>
      <c r="S284" s="1291"/>
      <c r="T284" s="1291"/>
      <c r="U284" s="1291"/>
      <c r="V284" s="1291"/>
      <c r="W284" s="1291"/>
      <c r="X284" s="1291"/>
      <c r="Y284" s="601">
        <v>2</v>
      </c>
      <c r="Z284" s="1291"/>
      <c r="AA284" s="1291"/>
      <c r="AB284" s="92">
        <v>7</v>
      </c>
      <c r="AC284" s="92">
        <f t="shared" ref="AC284:AC293" si="15">SUM(G284:AB284)</f>
        <v>31</v>
      </c>
      <c r="AD284" s="602"/>
      <c r="AE284" s="603"/>
    </row>
    <row r="285" spans="1:32" s="185" customFormat="1" ht="18" customHeight="1" x14ac:dyDescent="0.25">
      <c r="A285" s="448"/>
      <c r="B285" s="91" t="s">
        <v>351</v>
      </c>
      <c r="C285" s="1298" t="s">
        <v>419</v>
      </c>
      <c r="D285" s="1298">
        <v>6</v>
      </c>
      <c r="E285" s="1298"/>
      <c r="F285" s="1298"/>
      <c r="G285" s="92">
        <v>11</v>
      </c>
      <c r="H285" s="732"/>
      <c r="I285" s="92"/>
      <c r="J285" s="583"/>
      <c r="K285" s="1291">
        <v>11</v>
      </c>
      <c r="L285" s="317"/>
      <c r="M285" s="317"/>
      <c r="N285" s="601"/>
      <c r="O285" s="601"/>
      <c r="P285" s="92"/>
      <c r="Q285" s="1291"/>
      <c r="R285" s="1291"/>
      <c r="S285" s="1291"/>
      <c r="T285" s="1291"/>
      <c r="U285" s="1291"/>
      <c r="V285" s="1291"/>
      <c r="W285" s="1291"/>
      <c r="X285" s="1291"/>
      <c r="Y285" s="601">
        <v>2</v>
      </c>
      <c r="Z285" s="1291"/>
      <c r="AA285" s="1291"/>
      <c r="AB285" s="92">
        <v>7</v>
      </c>
      <c r="AC285" s="92">
        <f t="shared" si="15"/>
        <v>31</v>
      </c>
      <c r="AD285" s="253"/>
      <c r="AE285" s="603"/>
      <c r="AF285" s="253"/>
    </row>
    <row r="286" spans="1:32" s="185" customFormat="1" ht="23.25" customHeight="1" x14ac:dyDescent="0.25">
      <c r="A286" s="448"/>
      <c r="B286" s="92" t="s">
        <v>654</v>
      </c>
      <c r="C286" s="1291" t="s">
        <v>415</v>
      </c>
      <c r="D286" s="1291">
        <v>11</v>
      </c>
      <c r="E286" s="1291"/>
      <c r="F286" s="1291"/>
      <c r="G286" s="92">
        <v>22</v>
      </c>
      <c r="H286" s="733"/>
      <c r="I286" s="92">
        <v>22</v>
      </c>
      <c r="J286" s="583"/>
      <c r="K286" s="1291">
        <v>22</v>
      </c>
      <c r="L286" s="1291">
        <v>1</v>
      </c>
      <c r="M286" s="1291">
        <v>2</v>
      </c>
      <c r="N286" s="92"/>
      <c r="O286" s="92">
        <v>3</v>
      </c>
      <c r="P286" s="92"/>
      <c r="Q286" s="1291"/>
      <c r="R286" s="1291"/>
      <c r="S286" s="1291"/>
      <c r="T286" s="1291"/>
      <c r="U286" s="1291"/>
      <c r="V286" s="1291"/>
      <c r="W286" s="1291"/>
      <c r="X286" s="1291"/>
      <c r="Y286" s="92">
        <v>4</v>
      </c>
      <c r="Z286" s="1291"/>
      <c r="AA286" s="1291"/>
      <c r="AB286" s="92">
        <v>10</v>
      </c>
      <c r="AC286" s="92">
        <f t="shared" si="15"/>
        <v>86</v>
      </c>
      <c r="AD286" s="602"/>
      <c r="AE286" s="603"/>
      <c r="AF286" s="185" t="s">
        <v>655</v>
      </c>
    </row>
    <row r="287" spans="1:32" s="185" customFormat="1" ht="15.75" customHeight="1" x14ac:dyDescent="0.25">
      <c r="A287" s="448"/>
      <c r="B287" s="92" t="s">
        <v>694</v>
      </c>
      <c r="C287" s="1291" t="s">
        <v>415</v>
      </c>
      <c r="D287" s="1291">
        <v>11</v>
      </c>
      <c r="E287" s="1291"/>
      <c r="F287" s="1291"/>
      <c r="G287" s="92"/>
      <c r="H287" s="733"/>
      <c r="I287" s="92"/>
      <c r="J287" s="583"/>
      <c r="K287" s="1291"/>
      <c r="L287" s="1291"/>
      <c r="M287" s="1291"/>
      <c r="N287" s="92"/>
      <c r="O287" s="92"/>
      <c r="P287" s="92"/>
      <c r="Q287" s="1291"/>
      <c r="R287" s="1291"/>
      <c r="S287" s="1291"/>
      <c r="T287" s="1291"/>
      <c r="U287" s="1291"/>
      <c r="V287" s="1291"/>
      <c r="W287" s="1291"/>
      <c r="X287" s="1291"/>
      <c r="Y287" s="92"/>
      <c r="Z287" s="1291"/>
      <c r="AA287" s="1291"/>
      <c r="AB287" s="92" t="s">
        <v>117</v>
      </c>
      <c r="AC287" s="92"/>
      <c r="AD287" s="602"/>
      <c r="AE287" s="603"/>
    </row>
    <row r="288" spans="1:32" s="202" customFormat="1" ht="24.75" customHeight="1" x14ac:dyDescent="0.25">
      <c r="A288" s="887"/>
      <c r="B288" s="601" t="s">
        <v>171</v>
      </c>
      <c r="C288" s="317" t="s">
        <v>415</v>
      </c>
      <c r="D288" s="317">
        <v>6</v>
      </c>
      <c r="E288" s="317"/>
      <c r="F288" s="317"/>
      <c r="G288" s="601">
        <v>24</v>
      </c>
      <c r="H288" s="789"/>
      <c r="I288" s="601"/>
      <c r="J288" s="585"/>
      <c r="K288" s="317">
        <v>48</v>
      </c>
      <c r="L288" s="317">
        <v>1</v>
      </c>
      <c r="M288" s="317">
        <v>2</v>
      </c>
      <c r="N288" s="601"/>
      <c r="O288" s="601">
        <v>2</v>
      </c>
      <c r="P288" s="601"/>
      <c r="Q288" s="317"/>
      <c r="R288" s="317"/>
      <c r="S288" s="317"/>
      <c r="T288" s="317"/>
      <c r="U288" s="317"/>
      <c r="V288" s="317"/>
      <c r="W288" s="317"/>
      <c r="X288" s="317"/>
      <c r="Y288" s="601">
        <v>2</v>
      </c>
      <c r="Z288" s="317"/>
      <c r="AA288" s="317"/>
      <c r="AB288" s="601">
        <v>10</v>
      </c>
      <c r="AC288" s="601">
        <f t="shared" si="15"/>
        <v>89</v>
      </c>
      <c r="AD288" s="900"/>
      <c r="AE288" s="689"/>
      <c r="AF288" s="202" t="s">
        <v>690</v>
      </c>
    </row>
    <row r="289" spans="1:66" s="202" customFormat="1" ht="18" customHeight="1" x14ac:dyDescent="0.25">
      <c r="A289" s="887"/>
      <c r="B289" s="601" t="s">
        <v>691</v>
      </c>
      <c r="C289" s="317" t="s">
        <v>415</v>
      </c>
      <c r="D289" s="317">
        <v>5</v>
      </c>
      <c r="E289" s="317"/>
      <c r="F289" s="317"/>
      <c r="G289" s="601"/>
      <c r="H289" s="789"/>
      <c r="I289" s="601"/>
      <c r="J289" s="585"/>
      <c r="K289" s="317"/>
      <c r="L289" s="317"/>
      <c r="M289" s="317"/>
      <c r="N289" s="601"/>
      <c r="O289" s="601"/>
      <c r="P289" s="601"/>
      <c r="Q289" s="317"/>
      <c r="R289" s="317"/>
      <c r="S289" s="317"/>
      <c r="T289" s="317"/>
      <c r="U289" s="317"/>
      <c r="V289" s="317"/>
      <c r="W289" s="317"/>
      <c r="X289" s="317"/>
      <c r="Y289" s="601"/>
      <c r="Z289" s="317"/>
      <c r="AA289" s="317"/>
      <c r="AB289" s="601"/>
      <c r="AC289" s="601" t="s">
        <v>117</v>
      </c>
      <c r="AD289" s="900" t="s">
        <v>692</v>
      </c>
      <c r="AE289" s="689"/>
    </row>
    <row r="290" spans="1:66" s="129" customFormat="1" ht="21.75" customHeight="1" x14ac:dyDescent="0.25">
      <c r="A290" s="448"/>
      <c r="B290" s="92" t="s">
        <v>347</v>
      </c>
      <c r="C290" s="1291" t="s">
        <v>415</v>
      </c>
      <c r="D290" s="317">
        <v>11</v>
      </c>
      <c r="E290" s="1291"/>
      <c r="F290" s="1291"/>
      <c r="G290" s="92"/>
      <c r="H290" s="732"/>
      <c r="I290" s="92">
        <v>48</v>
      </c>
      <c r="J290" s="583"/>
      <c r="K290" s="1291"/>
      <c r="L290" s="317">
        <v>1</v>
      </c>
      <c r="M290" s="317">
        <v>2</v>
      </c>
      <c r="N290" s="601"/>
      <c r="O290" s="601">
        <v>3</v>
      </c>
      <c r="P290" s="92"/>
      <c r="Q290" s="1291"/>
      <c r="R290" s="1291"/>
      <c r="S290" s="1291"/>
      <c r="T290" s="1291"/>
      <c r="U290" s="1291"/>
      <c r="V290" s="1291"/>
      <c r="W290" s="1291"/>
      <c r="X290" s="1291"/>
      <c r="Y290" s="601">
        <v>4</v>
      </c>
      <c r="Z290" s="1291"/>
      <c r="AA290" s="1291"/>
      <c r="AB290" s="92">
        <v>6</v>
      </c>
      <c r="AC290" s="92">
        <f t="shared" si="15"/>
        <v>64</v>
      </c>
      <c r="AD290" s="602"/>
      <c r="AE290" s="603"/>
    </row>
    <row r="291" spans="1:66" s="129" customFormat="1" ht="20.25" customHeight="1" x14ac:dyDescent="0.25">
      <c r="A291" s="448"/>
      <c r="B291" s="92" t="s">
        <v>693</v>
      </c>
      <c r="C291" s="1291" t="s">
        <v>415</v>
      </c>
      <c r="D291" s="317">
        <v>11</v>
      </c>
      <c r="E291" s="1291"/>
      <c r="F291" s="1291"/>
      <c r="G291" s="92"/>
      <c r="H291" s="732"/>
      <c r="I291" s="92"/>
      <c r="J291" s="583"/>
      <c r="K291" s="1291"/>
      <c r="L291" s="317"/>
      <c r="M291" s="317"/>
      <c r="N291" s="601"/>
      <c r="O291" s="601"/>
      <c r="P291" s="92"/>
      <c r="Q291" s="1291"/>
      <c r="R291" s="1291"/>
      <c r="S291" s="1291"/>
      <c r="T291" s="1291"/>
      <c r="U291" s="1291"/>
      <c r="V291" s="1291"/>
      <c r="W291" s="1291"/>
      <c r="X291" s="1291"/>
      <c r="Y291" s="601"/>
      <c r="Z291" s="1291"/>
      <c r="AA291" s="1291"/>
      <c r="AB291" s="92"/>
      <c r="AC291" s="92" t="s">
        <v>117</v>
      </c>
      <c r="AD291" s="602"/>
      <c r="AE291" s="603"/>
    </row>
    <row r="292" spans="1:66" s="185" customFormat="1" ht="20.25" customHeight="1" x14ac:dyDescent="0.25">
      <c r="A292" s="448"/>
      <c r="B292" s="91" t="s">
        <v>368</v>
      </c>
      <c r="C292" s="1291" t="s">
        <v>415</v>
      </c>
      <c r="D292" s="1298">
        <v>11</v>
      </c>
      <c r="E292" s="1298"/>
      <c r="F292" s="1298"/>
      <c r="G292" s="93">
        <v>24</v>
      </c>
      <c r="H292" s="733"/>
      <c r="I292" s="93"/>
      <c r="J292" s="449"/>
      <c r="K292" s="1298">
        <v>48</v>
      </c>
      <c r="L292" s="1298">
        <v>1</v>
      </c>
      <c r="M292" s="1298">
        <v>2</v>
      </c>
      <c r="N292" s="93"/>
      <c r="O292" s="93">
        <v>3</v>
      </c>
      <c r="P292" s="93"/>
      <c r="Q292" s="1298"/>
      <c r="R292" s="1298"/>
      <c r="S292" s="1298"/>
      <c r="T292" s="1298"/>
      <c r="U292" s="1298"/>
      <c r="V292" s="1298"/>
      <c r="W292" s="1298"/>
      <c r="X292" s="1298"/>
      <c r="Y292" s="93">
        <v>4</v>
      </c>
      <c r="Z292" s="1298"/>
      <c r="AA292" s="1298"/>
      <c r="AB292" s="93">
        <v>10</v>
      </c>
      <c r="AC292" s="93">
        <f t="shared" si="15"/>
        <v>92</v>
      </c>
      <c r="AD292" s="253"/>
      <c r="AE292" s="603"/>
      <c r="AF292" s="253"/>
    </row>
    <row r="293" spans="1:66" s="89" customFormat="1" ht="15" customHeight="1" x14ac:dyDescent="0.25">
      <c r="A293" s="448"/>
      <c r="B293" s="91" t="s">
        <v>48</v>
      </c>
      <c r="C293" s="1298"/>
      <c r="D293" s="1298"/>
      <c r="E293" s="1298"/>
      <c r="F293" s="1298"/>
      <c r="G293" s="91">
        <f>SUM(G271:G292)</f>
        <v>216</v>
      </c>
      <c r="H293" s="733"/>
      <c r="I293" s="91">
        <f>SUM(I271:I292)</f>
        <v>178</v>
      </c>
      <c r="J293" s="584"/>
      <c r="K293" s="46">
        <f>SUM(K271:K292)</f>
        <v>225</v>
      </c>
      <c r="L293" s="46">
        <f>SUM(L271:L292)</f>
        <v>6</v>
      </c>
      <c r="M293" s="46">
        <f>SUM(M271:M292)</f>
        <v>12</v>
      </c>
      <c r="N293" s="91"/>
      <c r="O293" s="91">
        <f>SUM(O271:O292)</f>
        <v>17</v>
      </c>
      <c r="P293" s="91">
        <f>SUM(P271:P292)</f>
        <v>30</v>
      </c>
      <c r="Q293" s="46"/>
      <c r="R293" s="46">
        <f>SUM(R271:R292)</f>
        <v>72</v>
      </c>
      <c r="S293" s="46"/>
      <c r="T293" s="46"/>
      <c r="U293" s="46"/>
      <c r="V293" s="46"/>
      <c r="W293" s="46"/>
      <c r="X293" s="46"/>
      <c r="Y293" s="91">
        <f>SUM(Y271:Y292)</f>
        <v>50</v>
      </c>
      <c r="Z293" s="46"/>
      <c r="AA293" s="46"/>
      <c r="AB293" s="91">
        <f>SUM(AB271:AB292)</f>
        <v>86</v>
      </c>
      <c r="AC293" s="91">
        <f t="shared" si="15"/>
        <v>892</v>
      </c>
      <c r="AD293" s="602"/>
      <c r="AE293" s="603"/>
      <c r="AF293" s="602">
        <v>895</v>
      </c>
      <c r="AG293" s="185"/>
      <c r="AH293" s="185"/>
      <c r="AI293" s="185"/>
      <c r="AJ293" s="185"/>
      <c r="AK293" s="185"/>
      <c r="AL293" s="185"/>
      <c r="AM293" s="185"/>
      <c r="AN293" s="185"/>
      <c r="AO293" s="185"/>
      <c r="AP293" s="185"/>
      <c r="AQ293" s="185"/>
      <c r="AR293" s="185"/>
      <c r="AS293" s="185"/>
      <c r="AT293" s="185"/>
      <c r="AU293" s="185"/>
      <c r="AV293" s="185"/>
      <c r="AW293" s="185"/>
      <c r="AX293" s="185"/>
      <c r="AY293" s="185"/>
      <c r="AZ293" s="185"/>
      <c r="BA293" s="185"/>
      <c r="BB293" s="185"/>
      <c r="BC293" s="185"/>
      <c r="BD293" s="185"/>
      <c r="BE293" s="185"/>
      <c r="BF293" s="185"/>
      <c r="BG293" s="185"/>
      <c r="BH293" s="185"/>
      <c r="BI293" s="185"/>
      <c r="BJ293" s="185"/>
      <c r="BK293" s="185"/>
      <c r="BL293" s="185"/>
      <c r="BM293" s="185"/>
      <c r="BN293" s="185"/>
    </row>
    <row r="294" spans="1:66" s="126" customFormat="1" ht="15" customHeight="1" x14ac:dyDescent="0.25">
      <c r="A294" s="887"/>
      <c r="B294" s="333" t="s">
        <v>44</v>
      </c>
      <c r="C294" s="1298"/>
      <c r="D294" s="200"/>
      <c r="E294" s="200"/>
      <c r="F294" s="200"/>
      <c r="G294" s="92"/>
      <c r="H294" s="789"/>
      <c r="I294" s="601"/>
      <c r="J294" s="585"/>
      <c r="K294" s="317"/>
      <c r="L294" s="317"/>
      <c r="M294" s="317"/>
      <c r="N294" s="601"/>
      <c r="O294" s="601"/>
      <c r="P294" s="601"/>
      <c r="Q294" s="317"/>
      <c r="R294" s="317"/>
      <c r="S294" s="317"/>
      <c r="T294" s="1291"/>
      <c r="U294" s="317"/>
      <c r="V294" s="317"/>
      <c r="W294" s="317"/>
      <c r="X294" s="317"/>
      <c r="Y294" s="601"/>
      <c r="Z294" s="317"/>
      <c r="AA294" s="317"/>
      <c r="AB294" s="601"/>
      <c r="AC294" s="601"/>
      <c r="AD294" s="900"/>
      <c r="AE294" s="689"/>
      <c r="AF294" s="900"/>
      <c r="AG294" s="202"/>
      <c r="AH294" s="202"/>
      <c r="AI294" s="202"/>
      <c r="AJ294" s="202"/>
      <c r="AK294" s="202"/>
      <c r="AL294" s="202"/>
      <c r="AM294" s="202"/>
      <c r="AN294" s="202"/>
      <c r="AO294" s="202"/>
      <c r="AP294" s="202"/>
      <c r="AQ294" s="202"/>
      <c r="AR294" s="202"/>
      <c r="AS294" s="202"/>
      <c r="AT294" s="202"/>
      <c r="AU294" s="202"/>
      <c r="AV294" s="202"/>
      <c r="AW294" s="202"/>
      <c r="AX294" s="202"/>
      <c r="AY294" s="202"/>
      <c r="AZ294" s="202"/>
      <c r="BA294" s="202"/>
      <c r="BB294" s="202"/>
      <c r="BC294" s="202"/>
      <c r="BD294" s="202"/>
      <c r="BE294" s="202"/>
      <c r="BF294" s="202"/>
      <c r="BG294" s="202"/>
      <c r="BH294" s="202"/>
      <c r="BI294" s="202"/>
      <c r="BJ294" s="202"/>
      <c r="BK294" s="202"/>
      <c r="BL294" s="202"/>
      <c r="BM294" s="202"/>
      <c r="BN294" s="202"/>
    </row>
    <row r="295" spans="1:66" s="185" customFormat="1" ht="21.75" customHeight="1" x14ac:dyDescent="0.25">
      <c r="A295" s="448"/>
      <c r="B295" s="91" t="s">
        <v>369</v>
      </c>
      <c r="C295" s="1298" t="s">
        <v>352</v>
      </c>
      <c r="D295" s="1298">
        <v>13</v>
      </c>
      <c r="E295" s="1298"/>
      <c r="F295" s="1298"/>
      <c r="G295" s="93">
        <v>20</v>
      </c>
      <c r="H295" s="733"/>
      <c r="I295" s="324"/>
      <c r="J295" s="449"/>
      <c r="K295" s="1298">
        <v>20</v>
      </c>
      <c r="L295" s="1298"/>
      <c r="M295" s="1298"/>
      <c r="N295" s="93"/>
      <c r="O295" s="93"/>
      <c r="P295" s="93"/>
      <c r="Q295" s="1298"/>
      <c r="R295" s="1298"/>
      <c r="S295" s="1298"/>
      <c r="T295" s="1298"/>
      <c r="U295" s="1298"/>
      <c r="V295" s="1298"/>
      <c r="W295" s="1298"/>
      <c r="X295" s="1298"/>
      <c r="Y295" s="93">
        <v>4</v>
      </c>
      <c r="Z295" s="1298"/>
      <c r="AA295" s="1298"/>
      <c r="AB295" s="93">
        <v>3</v>
      </c>
      <c r="AC295" s="93">
        <f t="shared" ref="AC295:AC301" si="16">SUM(G295:AB295)</f>
        <v>47</v>
      </c>
      <c r="AD295" s="253"/>
      <c r="AE295" s="603"/>
      <c r="AF295" s="253"/>
    </row>
    <row r="296" spans="1:66" s="185" customFormat="1" ht="22.5" customHeight="1" x14ac:dyDescent="0.25">
      <c r="A296" s="448"/>
      <c r="B296" s="91" t="s">
        <v>121</v>
      </c>
      <c r="C296" s="1298" t="s">
        <v>345</v>
      </c>
      <c r="D296" s="1298">
        <v>13</v>
      </c>
      <c r="E296" s="1298"/>
      <c r="F296" s="1298"/>
      <c r="G296" s="92">
        <v>20</v>
      </c>
      <c r="H296" s="733"/>
      <c r="I296" s="92">
        <v>20</v>
      </c>
      <c r="J296" s="583"/>
      <c r="K296" s="1291">
        <v>10</v>
      </c>
      <c r="L296" s="1291">
        <v>1</v>
      </c>
      <c r="M296" s="1291">
        <v>2</v>
      </c>
      <c r="N296" s="92"/>
      <c r="O296" s="92">
        <v>3</v>
      </c>
      <c r="P296" s="92"/>
      <c r="Q296" s="1291"/>
      <c r="R296" s="1291"/>
      <c r="S296" s="1291"/>
      <c r="T296" s="1291"/>
      <c r="U296" s="1291"/>
      <c r="V296" s="1291"/>
      <c r="W296" s="1291"/>
      <c r="X296" s="1291"/>
      <c r="Y296" s="92">
        <v>4</v>
      </c>
      <c r="Z296" s="1291"/>
      <c r="AA296" s="1291"/>
      <c r="AB296" s="92">
        <v>8</v>
      </c>
      <c r="AC296" s="92">
        <f t="shared" si="16"/>
        <v>68</v>
      </c>
      <c r="AD296" s="602"/>
      <c r="AE296" s="603"/>
      <c r="AF296" s="602"/>
    </row>
    <row r="297" spans="1:66" s="185" customFormat="1" ht="20.25" customHeight="1" x14ac:dyDescent="0.25">
      <c r="A297" s="448"/>
      <c r="B297" s="91" t="s">
        <v>348</v>
      </c>
      <c r="C297" s="1298" t="s">
        <v>345</v>
      </c>
      <c r="D297" s="1298">
        <v>7</v>
      </c>
      <c r="E297" s="1298"/>
      <c r="F297" s="1298"/>
      <c r="G297" s="93">
        <v>40</v>
      </c>
      <c r="H297" s="733"/>
      <c r="I297" s="93">
        <v>20</v>
      </c>
      <c r="J297" s="449"/>
      <c r="K297" s="1298">
        <v>20</v>
      </c>
      <c r="L297" s="1298"/>
      <c r="M297" s="1298"/>
      <c r="N297" s="93"/>
      <c r="O297" s="93"/>
      <c r="P297" s="93"/>
      <c r="Q297" s="1298"/>
      <c r="R297" s="1298"/>
      <c r="S297" s="1298"/>
      <c r="T297" s="1298"/>
      <c r="U297" s="1298"/>
      <c r="V297" s="1298"/>
      <c r="W297" s="1298"/>
      <c r="X297" s="1298"/>
      <c r="Y297" s="93">
        <v>2</v>
      </c>
      <c r="Z297" s="1298"/>
      <c r="AA297" s="1298"/>
      <c r="AB297" s="93">
        <v>3</v>
      </c>
      <c r="AC297" s="93">
        <f t="shared" si="16"/>
        <v>85</v>
      </c>
      <c r="AD297" s="253"/>
      <c r="AE297" s="603"/>
      <c r="AF297" s="253"/>
    </row>
    <row r="298" spans="1:66" s="202" customFormat="1" ht="20.25" customHeight="1" x14ac:dyDescent="0.25">
      <c r="A298" s="887"/>
      <c r="B298" s="898" t="s">
        <v>681</v>
      </c>
      <c r="C298" s="200" t="s">
        <v>345</v>
      </c>
      <c r="D298" s="200">
        <v>6</v>
      </c>
      <c r="E298" s="200"/>
      <c r="F298" s="200"/>
      <c r="G298" s="862">
        <v>40</v>
      </c>
      <c r="H298" s="789"/>
      <c r="I298" s="862">
        <v>20</v>
      </c>
      <c r="J298" s="1440"/>
      <c r="K298" s="200">
        <v>20</v>
      </c>
      <c r="L298" s="200"/>
      <c r="M298" s="200"/>
      <c r="N298" s="862"/>
      <c r="O298" s="862"/>
      <c r="P298" s="862"/>
      <c r="Q298" s="200"/>
      <c r="R298" s="200"/>
      <c r="S298" s="200"/>
      <c r="T298" s="200"/>
      <c r="U298" s="200"/>
      <c r="V298" s="200"/>
      <c r="W298" s="200"/>
      <c r="X298" s="200"/>
      <c r="Y298" s="862">
        <v>2</v>
      </c>
      <c r="Z298" s="200"/>
      <c r="AA298" s="200"/>
      <c r="AB298" s="862">
        <v>3</v>
      </c>
      <c r="AC298" s="862">
        <f t="shared" si="16"/>
        <v>85</v>
      </c>
      <c r="AD298" s="1392"/>
      <c r="AE298" s="689"/>
      <c r="AF298" s="1392"/>
      <c r="AG298" s="202" t="s">
        <v>682</v>
      </c>
    </row>
    <row r="299" spans="1:66" s="185" customFormat="1" ht="20.25" customHeight="1" x14ac:dyDescent="0.25">
      <c r="A299" s="448"/>
      <c r="B299" s="91" t="s">
        <v>350</v>
      </c>
      <c r="C299" s="1298" t="s">
        <v>345</v>
      </c>
      <c r="D299" s="1298">
        <v>7</v>
      </c>
      <c r="E299" s="1298"/>
      <c r="F299" s="1298"/>
      <c r="G299" s="93">
        <v>20</v>
      </c>
      <c r="H299" s="733"/>
      <c r="I299" s="901">
        <v>20</v>
      </c>
      <c r="J299" s="902"/>
      <c r="K299" s="131">
        <v>20</v>
      </c>
      <c r="L299" s="131">
        <v>1</v>
      </c>
      <c r="M299" s="131">
        <v>2</v>
      </c>
      <c r="N299" s="901"/>
      <c r="O299" s="901">
        <v>2</v>
      </c>
      <c r="P299" s="901"/>
      <c r="Q299" s="1298"/>
      <c r="R299" s="1298"/>
      <c r="S299" s="1298"/>
      <c r="T299" s="1298"/>
      <c r="U299" s="1298"/>
      <c r="V299" s="1298"/>
      <c r="W299" s="1298"/>
      <c r="X299" s="1298"/>
      <c r="Y299" s="93">
        <v>2</v>
      </c>
      <c r="Z299" s="1298"/>
      <c r="AA299" s="1298"/>
      <c r="AB299" s="93">
        <v>4</v>
      </c>
      <c r="AC299" s="93">
        <f t="shared" si="16"/>
        <v>71</v>
      </c>
      <c r="AD299" s="253"/>
      <c r="AE299" s="603"/>
      <c r="AF299" s="253"/>
    </row>
    <row r="300" spans="1:66" s="202" customFormat="1" ht="20.25" customHeight="1" x14ac:dyDescent="0.25">
      <c r="A300" s="887"/>
      <c r="B300" s="898" t="s">
        <v>349</v>
      </c>
      <c r="C300" s="200" t="s">
        <v>345</v>
      </c>
      <c r="D300" s="200">
        <v>6</v>
      </c>
      <c r="E300" s="200"/>
      <c r="F300" s="200"/>
      <c r="G300" s="862">
        <v>20</v>
      </c>
      <c r="H300" s="789"/>
      <c r="I300" s="1441">
        <v>20</v>
      </c>
      <c r="J300" s="1442"/>
      <c r="K300" s="1443">
        <v>20</v>
      </c>
      <c r="L300" s="1443">
        <v>1</v>
      </c>
      <c r="M300" s="1443">
        <v>2</v>
      </c>
      <c r="N300" s="1441"/>
      <c r="O300" s="1441">
        <v>2</v>
      </c>
      <c r="P300" s="862"/>
      <c r="Q300" s="1444"/>
      <c r="R300" s="200"/>
      <c r="S300" s="200"/>
      <c r="T300" s="200"/>
      <c r="U300" s="200"/>
      <c r="V300" s="200"/>
      <c r="W300" s="200"/>
      <c r="X300" s="200"/>
      <c r="Y300" s="862">
        <v>2</v>
      </c>
      <c r="Z300" s="200"/>
      <c r="AA300" s="200"/>
      <c r="AB300" s="862">
        <v>4</v>
      </c>
      <c r="AC300" s="862">
        <f t="shared" si="16"/>
        <v>71</v>
      </c>
      <c r="AD300" s="1392"/>
      <c r="AE300" s="689"/>
      <c r="AF300" s="1392"/>
      <c r="AG300" s="202" t="s">
        <v>682</v>
      </c>
    </row>
    <row r="301" spans="1:66" s="185" customFormat="1" ht="20.25" customHeight="1" x14ac:dyDescent="0.25">
      <c r="A301" s="448"/>
      <c r="B301" s="91" t="s">
        <v>88</v>
      </c>
      <c r="C301" s="1298" t="s">
        <v>345</v>
      </c>
      <c r="D301" s="1298">
        <v>7</v>
      </c>
      <c r="E301" s="1298"/>
      <c r="F301" s="1298"/>
      <c r="G301" s="899">
        <v>20</v>
      </c>
      <c r="H301" s="733"/>
      <c r="I301" s="93"/>
      <c r="J301" s="449"/>
      <c r="K301" s="1298">
        <v>20</v>
      </c>
      <c r="L301" s="200"/>
      <c r="M301" s="200"/>
      <c r="N301" s="93"/>
      <c r="O301" s="93"/>
      <c r="P301" s="93">
        <v>5</v>
      </c>
      <c r="Q301" s="342"/>
      <c r="R301" s="1298"/>
      <c r="S301" s="1298"/>
      <c r="T301" s="1298"/>
      <c r="U301" s="1298"/>
      <c r="V301" s="1298"/>
      <c r="W301" s="1298"/>
      <c r="X301" s="1298"/>
      <c r="Y301" s="93">
        <v>2</v>
      </c>
      <c r="Z301" s="1298"/>
      <c r="AA301" s="1298"/>
      <c r="AB301" s="93">
        <v>3</v>
      </c>
      <c r="AC301" s="93">
        <f t="shared" si="16"/>
        <v>50</v>
      </c>
      <c r="AD301" s="253"/>
      <c r="AE301" s="603"/>
      <c r="AF301" s="253"/>
    </row>
    <row r="302" spans="1:66" s="202" customFormat="1" ht="20.25" customHeight="1" x14ac:dyDescent="0.25">
      <c r="A302" s="887"/>
      <c r="B302" s="898" t="s">
        <v>351</v>
      </c>
      <c r="C302" s="200" t="s">
        <v>345</v>
      </c>
      <c r="D302" s="200">
        <v>6</v>
      </c>
      <c r="E302" s="200"/>
      <c r="F302" s="200"/>
      <c r="G302" s="1482">
        <v>20</v>
      </c>
      <c r="H302" s="789"/>
      <c r="I302" s="862"/>
      <c r="J302" s="1440"/>
      <c r="K302" s="200">
        <v>20</v>
      </c>
      <c r="L302" s="200"/>
      <c r="M302" s="200"/>
      <c r="N302" s="862"/>
      <c r="O302" s="862"/>
      <c r="P302" s="862">
        <v>5</v>
      </c>
      <c r="Q302" s="1444"/>
      <c r="R302" s="200"/>
      <c r="S302" s="200"/>
      <c r="T302" s="200"/>
      <c r="U302" s="200"/>
      <c r="V302" s="200"/>
      <c r="W302" s="200"/>
      <c r="X302" s="200"/>
      <c r="Y302" s="862">
        <v>2</v>
      </c>
      <c r="Z302" s="200"/>
      <c r="AA302" s="200"/>
      <c r="AB302" s="862">
        <v>3</v>
      </c>
      <c r="AC302" s="862">
        <f t="shared" ref="AC302" si="17">SUM(G302:AB302)</f>
        <v>50</v>
      </c>
      <c r="AD302" s="1392"/>
      <c r="AE302" s="689"/>
      <c r="AF302" s="1392"/>
      <c r="AG302" s="202" t="s">
        <v>682</v>
      </c>
    </row>
    <row r="303" spans="1:66" s="185" customFormat="1" ht="20.25" customHeight="1" x14ac:dyDescent="0.25">
      <c r="A303" s="448"/>
      <c r="B303" s="91" t="s">
        <v>363</v>
      </c>
      <c r="C303" s="1298" t="s">
        <v>415</v>
      </c>
      <c r="D303" s="1298">
        <v>11</v>
      </c>
      <c r="E303" s="1298"/>
      <c r="F303" s="1298"/>
      <c r="G303" s="899"/>
      <c r="H303" s="733"/>
      <c r="I303" s="93">
        <v>22</v>
      </c>
      <c r="J303" s="449"/>
      <c r="K303" s="1298"/>
      <c r="L303" s="200">
        <v>1</v>
      </c>
      <c r="M303" s="200">
        <v>2</v>
      </c>
      <c r="N303" s="862"/>
      <c r="O303" s="862">
        <v>3</v>
      </c>
      <c r="P303" s="93"/>
      <c r="Q303" s="342"/>
      <c r="R303" s="1298"/>
      <c r="S303" s="1298"/>
      <c r="T303" s="1298"/>
      <c r="U303" s="1298"/>
      <c r="V303" s="1298"/>
      <c r="W303" s="1298"/>
      <c r="X303" s="1298"/>
      <c r="Y303" s="862">
        <v>4</v>
      </c>
      <c r="Z303" s="1298"/>
      <c r="AA303" s="1298"/>
      <c r="AB303" s="93">
        <v>5</v>
      </c>
      <c r="AC303" s="93">
        <f>SUM(G303:AB303)</f>
        <v>37</v>
      </c>
      <c r="AD303" s="253"/>
      <c r="AE303" s="603"/>
      <c r="AF303" s="253"/>
    </row>
    <row r="304" spans="1:66" s="185" customFormat="1" ht="14.25" customHeight="1" x14ac:dyDescent="0.25">
      <c r="A304" s="448"/>
      <c r="B304" s="91" t="s">
        <v>417</v>
      </c>
      <c r="C304" s="1298" t="s">
        <v>415</v>
      </c>
      <c r="D304" s="1298">
        <v>11</v>
      </c>
      <c r="E304" s="1298"/>
      <c r="F304" s="1298"/>
      <c r="G304" s="899"/>
      <c r="H304" s="733"/>
      <c r="I304" s="93"/>
      <c r="J304" s="449"/>
      <c r="K304" s="1298"/>
      <c r="L304" s="200"/>
      <c r="M304" s="200"/>
      <c r="N304" s="862"/>
      <c r="O304" s="862"/>
      <c r="P304" s="93"/>
      <c r="Q304" s="342"/>
      <c r="R304" s="1298"/>
      <c r="S304" s="1298"/>
      <c r="T304" s="1298"/>
      <c r="U304" s="1298"/>
      <c r="V304" s="1298"/>
      <c r="W304" s="1298"/>
      <c r="X304" s="1298"/>
      <c r="Y304" s="862"/>
      <c r="Z304" s="1298"/>
      <c r="AA304" s="1298"/>
      <c r="AB304" s="93" t="s">
        <v>117</v>
      </c>
      <c r="AC304" s="93"/>
      <c r="AD304" s="253"/>
      <c r="AE304" s="603"/>
      <c r="AF304" s="253"/>
    </row>
    <row r="305" spans="1:66" s="185" customFormat="1" ht="14.25" customHeight="1" x14ac:dyDescent="0.25">
      <c r="A305" s="448"/>
      <c r="B305" s="91" t="s">
        <v>129</v>
      </c>
      <c r="C305" s="1298" t="s">
        <v>352</v>
      </c>
      <c r="D305" s="1298">
        <v>13</v>
      </c>
      <c r="E305" s="1298"/>
      <c r="F305" s="1298"/>
      <c r="G305" s="899"/>
      <c r="H305" s="733"/>
      <c r="I305" s="93"/>
      <c r="J305" s="449"/>
      <c r="K305" s="1298"/>
      <c r="L305" s="200"/>
      <c r="M305" s="200"/>
      <c r="N305" s="862"/>
      <c r="O305" s="862"/>
      <c r="P305" s="93"/>
      <c r="Q305" s="342"/>
      <c r="R305" s="1298">
        <v>65</v>
      </c>
      <c r="S305" s="1298"/>
      <c r="T305" s="1298"/>
      <c r="U305" s="1298"/>
      <c r="V305" s="1298"/>
      <c r="W305" s="1298"/>
      <c r="X305" s="1298"/>
      <c r="Y305" s="862"/>
      <c r="Z305" s="1298"/>
      <c r="AA305" s="1298"/>
      <c r="AB305" s="93"/>
      <c r="AC305" s="93">
        <f t="shared" ref="AC305:AC316" si="18">SUM(G305:AB305)</f>
        <v>65</v>
      </c>
      <c r="AD305" s="602"/>
      <c r="AE305" s="603"/>
      <c r="AF305" s="602"/>
    </row>
    <row r="306" spans="1:66" s="156" customFormat="1" ht="18" customHeight="1" x14ac:dyDescent="0.25">
      <c r="A306" s="448"/>
      <c r="B306" s="91" t="s">
        <v>113</v>
      </c>
      <c r="C306" s="1298" t="s">
        <v>352</v>
      </c>
      <c r="D306" s="1298">
        <v>13</v>
      </c>
      <c r="E306" s="1298"/>
      <c r="F306" s="1298"/>
      <c r="G306" s="93"/>
      <c r="H306" s="733"/>
      <c r="I306" s="93"/>
      <c r="J306" s="449"/>
      <c r="K306" s="1298"/>
      <c r="L306" s="200"/>
      <c r="M306" s="200"/>
      <c r="N306" s="862"/>
      <c r="O306" s="862"/>
      <c r="P306" s="93"/>
      <c r="Q306" s="1298"/>
      <c r="R306" s="342"/>
      <c r="S306" s="1298"/>
      <c r="T306" s="1298">
        <v>108</v>
      </c>
      <c r="U306" s="1298"/>
      <c r="V306" s="1298"/>
      <c r="W306" s="1298"/>
      <c r="X306" s="1298"/>
      <c r="Y306" s="862"/>
      <c r="Z306" s="1298"/>
      <c r="AA306" s="1298"/>
      <c r="AB306" s="93"/>
      <c r="AC306" s="93">
        <f t="shared" si="18"/>
        <v>108</v>
      </c>
      <c r="AD306" s="602"/>
      <c r="AE306" s="603"/>
      <c r="AF306" s="602" t="s">
        <v>245</v>
      </c>
      <c r="AG306" s="185"/>
      <c r="AH306" s="185"/>
      <c r="AI306" s="185"/>
      <c r="AJ306" s="185"/>
      <c r="AK306" s="185"/>
      <c r="AL306" s="185"/>
      <c r="AM306" s="185"/>
      <c r="AN306" s="185"/>
      <c r="AO306" s="185"/>
      <c r="AP306" s="185"/>
      <c r="AQ306" s="185"/>
      <c r="AR306" s="185"/>
      <c r="AS306" s="185"/>
      <c r="AT306" s="185"/>
      <c r="AU306" s="185"/>
      <c r="AV306" s="185"/>
      <c r="AW306" s="185"/>
      <c r="AX306" s="185"/>
      <c r="AY306" s="185"/>
      <c r="AZ306" s="185"/>
      <c r="BA306" s="185"/>
      <c r="BB306" s="185"/>
      <c r="BC306" s="185"/>
      <c r="BD306" s="185"/>
      <c r="BE306" s="185"/>
      <c r="BF306" s="185"/>
      <c r="BG306" s="185"/>
      <c r="BH306" s="185"/>
      <c r="BI306" s="185"/>
      <c r="BJ306" s="185"/>
      <c r="BK306" s="185"/>
      <c r="BL306" s="185"/>
      <c r="BM306" s="185"/>
      <c r="BN306" s="185"/>
    </row>
    <row r="307" spans="1:66" s="156" customFormat="1" ht="15" customHeight="1" x14ac:dyDescent="0.25">
      <c r="A307" s="448"/>
      <c r="B307" s="91" t="s">
        <v>52</v>
      </c>
      <c r="C307" s="1298" t="s">
        <v>415</v>
      </c>
      <c r="D307" s="1298">
        <v>11</v>
      </c>
      <c r="E307" s="1298"/>
      <c r="F307" s="1298"/>
      <c r="G307" s="93"/>
      <c r="H307" s="733"/>
      <c r="I307" s="93"/>
      <c r="J307" s="449"/>
      <c r="K307" s="1298"/>
      <c r="L307" s="200"/>
      <c r="M307" s="200"/>
      <c r="N307" s="862"/>
      <c r="O307" s="862"/>
      <c r="P307" s="93"/>
      <c r="Q307" s="1298"/>
      <c r="R307" s="1298"/>
      <c r="S307" s="1298"/>
      <c r="T307" s="1298"/>
      <c r="U307" s="1298"/>
      <c r="V307" s="1298">
        <v>162</v>
      </c>
      <c r="W307" s="1298"/>
      <c r="X307" s="1298"/>
      <c r="Y307" s="862"/>
      <c r="Z307" s="1298"/>
      <c r="AA307" s="1298"/>
      <c r="AB307" s="93"/>
      <c r="AC307" s="93">
        <f>SUM(G307:AB307)</f>
        <v>162</v>
      </c>
      <c r="AD307" s="602"/>
      <c r="AE307" s="1143"/>
      <c r="AF307" s="1291"/>
      <c r="AG307" s="185"/>
      <c r="AH307" s="185"/>
      <c r="AI307" s="185"/>
      <c r="AJ307" s="185"/>
      <c r="AK307" s="185"/>
      <c r="AL307" s="185"/>
      <c r="AM307" s="185"/>
      <c r="AN307" s="185"/>
      <c r="AO307" s="185"/>
      <c r="AP307" s="185"/>
      <c r="AQ307" s="185"/>
      <c r="AR307" s="185"/>
      <c r="AS307" s="185"/>
      <c r="AT307" s="185"/>
      <c r="AU307" s="185"/>
      <c r="AV307" s="185"/>
      <c r="AW307" s="185"/>
      <c r="AX307" s="185"/>
      <c r="AY307" s="185"/>
      <c r="AZ307" s="185"/>
      <c r="BA307" s="185"/>
      <c r="BB307" s="185"/>
      <c r="BC307" s="185"/>
      <c r="BD307" s="185"/>
      <c r="BE307" s="185"/>
      <c r="BF307" s="185"/>
      <c r="BG307" s="185"/>
      <c r="BH307" s="185"/>
      <c r="BI307" s="185"/>
      <c r="BJ307" s="185"/>
      <c r="BK307" s="185"/>
      <c r="BL307" s="185"/>
      <c r="BM307" s="185"/>
      <c r="BN307" s="185"/>
    </row>
    <row r="308" spans="1:66" s="156" customFormat="1" ht="17.25" customHeight="1" x14ac:dyDescent="0.25">
      <c r="A308" s="448"/>
      <c r="B308" s="91" t="s">
        <v>256</v>
      </c>
      <c r="C308" s="1298" t="s">
        <v>415</v>
      </c>
      <c r="D308" s="1298">
        <v>11</v>
      </c>
      <c r="E308" s="1298"/>
      <c r="F308" s="1298"/>
      <c r="G308" s="93"/>
      <c r="H308" s="733"/>
      <c r="I308" s="93"/>
      <c r="J308" s="449"/>
      <c r="K308" s="1298"/>
      <c r="L308" s="200"/>
      <c r="M308" s="200"/>
      <c r="N308" s="862"/>
      <c r="O308" s="862"/>
      <c r="P308" s="93"/>
      <c r="Q308" s="1298">
        <v>286</v>
      </c>
      <c r="R308" s="1298"/>
      <c r="S308" s="1298"/>
      <c r="T308" s="1298"/>
      <c r="U308" s="1298"/>
      <c r="V308" s="1298"/>
      <c r="W308" s="1298"/>
      <c r="X308" s="1298"/>
      <c r="Y308" s="862"/>
      <c r="Z308" s="1298"/>
      <c r="AA308" s="1298"/>
      <c r="AB308" s="93"/>
      <c r="AC308" s="93">
        <f t="shared" si="18"/>
        <v>286</v>
      </c>
      <c r="AD308" s="602"/>
      <c r="AE308" s="1143"/>
      <c r="AF308" s="1291"/>
      <c r="AG308" s="185"/>
      <c r="AH308" s="185"/>
      <c r="AI308" s="185"/>
      <c r="AJ308" s="185"/>
      <c r="AK308" s="185"/>
      <c r="AL308" s="185"/>
      <c r="AM308" s="185"/>
      <c r="AN308" s="185"/>
      <c r="AO308" s="185"/>
      <c r="AP308" s="185"/>
      <c r="AQ308" s="185"/>
      <c r="AR308" s="185"/>
      <c r="AS308" s="185"/>
      <c r="AT308" s="185"/>
      <c r="AU308" s="185"/>
      <c r="AV308" s="185"/>
      <c r="AW308" s="185"/>
      <c r="AX308" s="185"/>
      <c r="AY308" s="185"/>
      <c r="AZ308" s="185"/>
      <c r="BA308" s="185"/>
      <c r="BB308" s="185"/>
      <c r="BC308" s="185"/>
      <c r="BD308" s="185"/>
      <c r="BE308" s="185"/>
      <c r="BF308" s="185"/>
      <c r="BG308" s="185"/>
      <c r="BH308" s="185"/>
      <c r="BI308" s="185"/>
      <c r="BJ308" s="185"/>
      <c r="BK308" s="185"/>
      <c r="BL308" s="185"/>
      <c r="BM308" s="185"/>
      <c r="BN308" s="185"/>
    </row>
    <row r="309" spans="1:66" s="156" customFormat="1" ht="16.5" customHeight="1" x14ac:dyDescent="0.25">
      <c r="A309" s="448"/>
      <c r="B309" s="91" t="s">
        <v>440</v>
      </c>
      <c r="C309" s="1298" t="s">
        <v>415</v>
      </c>
      <c r="D309" s="1298">
        <v>11</v>
      </c>
      <c r="E309" s="1298"/>
      <c r="F309" s="1298"/>
      <c r="G309" s="93"/>
      <c r="H309" s="733"/>
      <c r="I309" s="93"/>
      <c r="J309" s="449"/>
      <c r="K309" s="1298"/>
      <c r="L309" s="200"/>
      <c r="M309" s="200"/>
      <c r="N309" s="862"/>
      <c r="O309" s="862"/>
      <c r="P309" s="93"/>
      <c r="Q309" s="1298"/>
      <c r="R309" s="1298"/>
      <c r="S309" s="1298"/>
      <c r="T309" s="1298"/>
      <c r="U309" s="1298"/>
      <c r="V309" s="1298"/>
      <c r="W309" s="1298"/>
      <c r="X309" s="1298"/>
      <c r="Y309" s="862"/>
      <c r="Z309" s="1298">
        <v>22</v>
      </c>
      <c r="AA309" s="1298"/>
      <c r="AB309" s="93"/>
      <c r="AC309" s="93">
        <v>22</v>
      </c>
      <c r="AD309" s="602">
        <v>22</v>
      </c>
      <c r="AE309" s="1143"/>
      <c r="AF309" s="1291"/>
      <c r="AG309" s="185"/>
      <c r="AH309" s="185"/>
      <c r="AI309" s="185"/>
      <c r="AJ309" s="185"/>
      <c r="AK309" s="185"/>
      <c r="AL309" s="185"/>
      <c r="AM309" s="185"/>
      <c r="AN309" s="185"/>
      <c r="AO309" s="185"/>
      <c r="AP309" s="185"/>
      <c r="AQ309" s="185"/>
      <c r="AR309" s="185"/>
      <c r="AS309" s="185"/>
      <c r="AT309" s="185"/>
      <c r="AU309" s="185"/>
      <c r="AV309" s="185"/>
      <c r="AW309" s="185"/>
      <c r="AX309" s="185"/>
      <c r="AY309" s="185"/>
      <c r="AZ309" s="185"/>
      <c r="BA309" s="185"/>
      <c r="BB309" s="185"/>
      <c r="BC309" s="185"/>
      <c r="BD309" s="185"/>
      <c r="BE309" s="185"/>
      <c r="BF309" s="185"/>
      <c r="BG309" s="185"/>
      <c r="BH309" s="185"/>
      <c r="BI309" s="185"/>
      <c r="BJ309" s="185"/>
      <c r="BK309" s="185"/>
      <c r="BL309" s="185"/>
      <c r="BM309" s="185"/>
      <c r="BN309" s="185"/>
    </row>
    <row r="310" spans="1:66" ht="15" customHeight="1" x14ac:dyDescent="0.25">
      <c r="A310" s="182"/>
      <c r="B310" s="885" t="s">
        <v>70</v>
      </c>
      <c r="C310" s="1298" t="s">
        <v>415</v>
      </c>
      <c r="D310" s="1298">
        <v>11</v>
      </c>
      <c r="E310" s="979"/>
      <c r="F310" s="979"/>
      <c r="G310" s="700"/>
      <c r="H310" s="700"/>
      <c r="I310" s="979"/>
      <c r="J310" s="979"/>
      <c r="K310" s="979"/>
      <c r="L310" s="979"/>
      <c r="M310" s="979">
        <v>4</v>
      </c>
      <c r="N310" s="700"/>
      <c r="O310" s="700"/>
      <c r="P310" s="700"/>
      <c r="Q310" s="979"/>
      <c r="R310" s="979"/>
      <c r="S310" s="979"/>
      <c r="T310" s="979"/>
      <c r="U310" s="979"/>
      <c r="V310" s="979"/>
      <c r="W310" s="979"/>
      <c r="X310" s="979"/>
      <c r="Y310" s="700"/>
      <c r="Z310" s="979"/>
      <c r="AA310" s="1288"/>
      <c r="AB310" s="700"/>
      <c r="AC310" s="750">
        <f t="shared" si="18"/>
        <v>4</v>
      </c>
      <c r="AD310" s="123"/>
      <c r="AE310" s="1253"/>
      <c r="AF310" s="193"/>
    </row>
    <row r="311" spans="1:66" ht="18" customHeight="1" x14ac:dyDescent="0.25">
      <c r="A311" s="182"/>
      <c r="B311" s="121" t="s">
        <v>71</v>
      </c>
      <c r="C311" s="1298" t="s">
        <v>415</v>
      </c>
      <c r="D311" s="1298">
        <v>11</v>
      </c>
      <c r="E311" s="979"/>
      <c r="F311" s="979"/>
      <c r="G311" s="700"/>
      <c r="H311" s="700"/>
      <c r="I311" s="979"/>
      <c r="J311" s="979"/>
      <c r="K311" s="979"/>
      <c r="L311" s="979"/>
      <c r="M311" s="979"/>
      <c r="N311" s="700"/>
      <c r="O311" s="700"/>
      <c r="P311" s="700"/>
      <c r="Q311" s="979"/>
      <c r="R311" s="979"/>
      <c r="S311" s="979"/>
      <c r="T311" s="979"/>
      <c r="U311" s="979"/>
      <c r="V311" s="979"/>
      <c r="W311" s="979"/>
      <c r="X311" s="979">
        <v>8</v>
      </c>
      <c r="Y311" s="700"/>
      <c r="Z311" s="979"/>
      <c r="AA311" s="1288"/>
      <c r="AB311" s="834"/>
      <c r="AC311" s="750">
        <f t="shared" si="18"/>
        <v>8</v>
      </c>
      <c r="AD311" s="123"/>
      <c r="AE311" s="1253"/>
      <c r="AF311" s="193"/>
    </row>
    <row r="312" spans="1:66" x14ac:dyDescent="0.25">
      <c r="A312" s="182"/>
      <c r="B312" s="121" t="s">
        <v>72</v>
      </c>
      <c r="C312" s="1298" t="s">
        <v>415</v>
      </c>
      <c r="D312" s="1298">
        <v>11</v>
      </c>
      <c r="E312" s="979"/>
      <c r="F312" s="979"/>
      <c r="G312" s="700"/>
      <c r="H312" s="700"/>
      <c r="I312" s="979"/>
      <c r="J312" s="979"/>
      <c r="K312" s="979"/>
      <c r="L312" s="979"/>
      <c r="M312" s="979"/>
      <c r="N312" s="700"/>
      <c r="O312" s="700"/>
      <c r="P312" s="700"/>
      <c r="Q312" s="979"/>
      <c r="R312" s="979"/>
      <c r="S312" s="979"/>
      <c r="T312" s="979"/>
      <c r="U312" s="979"/>
      <c r="V312" s="979"/>
      <c r="W312" s="979"/>
      <c r="X312" s="1289">
        <v>8</v>
      </c>
      <c r="Y312" s="700"/>
      <c r="Z312" s="979"/>
      <c r="AA312" s="1288"/>
      <c r="AB312" s="834"/>
      <c r="AC312" s="695">
        <f t="shared" si="18"/>
        <v>8</v>
      </c>
      <c r="AD312" s="1289">
        <v>8</v>
      </c>
      <c r="AE312" s="1253"/>
      <c r="AF312" s="193"/>
    </row>
    <row r="313" spans="1:66" x14ac:dyDescent="0.25">
      <c r="A313" s="182"/>
      <c r="B313" s="121" t="s">
        <v>73</v>
      </c>
      <c r="C313" s="1298" t="s">
        <v>415</v>
      </c>
      <c r="D313" s="1298">
        <v>11</v>
      </c>
      <c r="E313" s="979"/>
      <c r="F313" s="979"/>
      <c r="G313" s="700"/>
      <c r="H313" s="700"/>
      <c r="I313" s="979"/>
      <c r="J313" s="979"/>
      <c r="K313" s="979"/>
      <c r="L313" s="979"/>
      <c r="M313" s="1985" t="s">
        <v>445</v>
      </c>
      <c r="N313" s="1986"/>
      <c r="O313" s="1986"/>
      <c r="P313" s="1986"/>
      <c r="Q313" s="1986"/>
      <c r="R313" s="1986"/>
      <c r="S313" s="1987"/>
      <c r="T313" s="979"/>
      <c r="U313" s="979"/>
      <c r="V313" s="979"/>
      <c r="W313" s="979"/>
      <c r="X313" s="1289">
        <v>39</v>
      </c>
      <c r="Y313" s="700"/>
      <c r="Z313" s="979"/>
      <c r="AA313" s="1288"/>
      <c r="AB313" s="834"/>
      <c r="AC313" s="750">
        <f t="shared" si="18"/>
        <v>39</v>
      </c>
      <c r="AD313" s="123">
        <v>22</v>
      </c>
      <c r="AE313" s="1253"/>
      <c r="AF313" s="193"/>
    </row>
    <row r="314" spans="1:66" ht="15" customHeight="1" x14ac:dyDescent="0.25">
      <c r="A314" s="182"/>
      <c r="B314" s="121" t="s">
        <v>74</v>
      </c>
      <c r="C314" s="1298" t="s">
        <v>415</v>
      </c>
      <c r="D314" s="1298">
        <v>11</v>
      </c>
      <c r="E314" s="979"/>
      <c r="F314" s="979"/>
      <c r="G314" s="700"/>
      <c r="H314" s="700"/>
      <c r="I314" s="979"/>
      <c r="J314" s="979"/>
      <c r="K314" s="979"/>
      <c r="L314" s="979"/>
      <c r="M314" s="979"/>
      <c r="N314" s="700"/>
      <c r="O314" s="476"/>
      <c r="P314" s="700"/>
      <c r="Q314" s="979"/>
      <c r="R314" s="979"/>
      <c r="S314" s="979"/>
      <c r="T314" s="979"/>
      <c r="U314" s="979"/>
      <c r="V314" s="979"/>
      <c r="W314" s="979"/>
      <c r="X314" s="1289">
        <v>17</v>
      </c>
      <c r="Y314" s="700"/>
      <c r="Z314" s="979"/>
      <c r="AA314" s="1288"/>
      <c r="AB314" s="834"/>
      <c r="AC314" s="750">
        <f t="shared" si="18"/>
        <v>17</v>
      </c>
      <c r="AD314" s="123"/>
      <c r="AE314" s="1253"/>
      <c r="AF314" s="193"/>
    </row>
    <row r="315" spans="1:66" ht="15.75" customHeight="1" x14ac:dyDescent="0.25">
      <c r="A315" s="182"/>
      <c r="B315" s="478" t="s">
        <v>75</v>
      </c>
      <c r="C315" s="1298" t="s">
        <v>415</v>
      </c>
      <c r="D315" s="1298">
        <v>11</v>
      </c>
      <c r="E315" s="979"/>
      <c r="F315" s="979"/>
      <c r="G315" s="700"/>
      <c r="H315" s="700"/>
      <c r="I315" s="979"/>
      <c r="J315" s="979"/>
      <c r="K315" s="979"/>
      <c r="L315" s="979"/>
      <c r="M315" s="979"/>
      <c r="N315" s="700"/>
      <c r="O315" s="700"/>
      <c r="P315" s="700"/>
      <c r="Q315" s="979"/>
      <c r="R315" s="979"/>
      <c r="S315" s="979"/>
      <c r="T315" s="979"/>
      <c r="U315" s="979"/>
      <c r="V315" s="979"/>
      <c r="W315" s="979"/>
      <c r="X315" s="1289">
        <v>8</v>
      </c>
      <c r="Y315" s="700"/>
      <c r="Z315" s="979"/>
      <c r="AA315" s="1288"/>
      <c r="AB315" s="834"/>
      <c r="AC315" s="695">
        <f t="shared" si="18"/>
        <v>8</v>
      </c>
      <c r="AD315" s="1289">
        <v>8</v>
      </c>
      <c r="AE315" s="1253"/>
      <c r="AF315" s="193"/>
    </row>
    <row r="316" spans="1:66" ht="15.75" customHeight="1" x14ac:dyDescent="0.25">
      <c r="A316" s="182"/>
      <c r="B316" s="121" t="s">
        <v>76</v>
      </c>
      <c r="C316" s="1298" t="s">
        <v>415</v>
      </c>
      <c r="D316" s="1298">
        <v>11</v>
      </c>
      <c r="E316" s="302"/>
      <c r="F316" s="979"/>
      <c r="G316" s="700"/>
      <c r="H316" s="700"/>
      <c r="I316" s="979"/>
      <c r="J316" s="979"/>
      <c r="K316" s="979"/>
      <c r="L316" s="979"/>
      <c r="M316" s="1985" t="s">
        <v>445</v>
      </c>
      <c r="N316" s="1986"/>
      <c r="O316" s="1986"/>
      <c r="P316" s="1986"/>
      <c r="Q316" s="1986"/>
      <c r="R316" s="1986"/>
      <c r="S316" s="1987"/>
      <c r="T316" s="979"/>
      <c r="U316" s="979"/>
      <c r="V316" s="979"/>
      <c r="W316" s="979"/>
      <c r="X316" s="1289">
        <v>39</v>
      </c>
      <c r="Y316" s="700"/>
      <c r="Z316" s="979"/>
      <c r="AA316" s="1288"/>
      <c r="AB316" s="834"/>
      <c r="AC316" s="750">
        <f t="shared" si="18"/>
        <v>39</v>
      </c>
      <c r="AD316" s="123">
        <v>22</v>
      </c>
      <c r="AE316" s="1253"/>
      <c r="AF316" s="193"/>
    </row>
    <row r="317" spans="1:66" s="156" customFormat="1" ht="18.75" customHeight="1" x14ac:dyDescent="0.25">
      <c r="A317" s="448"/>
      <c r="B317" s="240" t="s">
        <v>124</v>
      </c>
      <c r="C317" s="1298"/>
      <c r="D317" s="1298"/>
      <c r="E317" s="241"/>
      <c r="F317" s="241"/>
      <c r="G317" s="93">
        <f>SUM(G295:G316)</f>
        <v>200</v>
      </c>
      <c r="H317" s="733"/>
      <c r="I317" s="93">
        <f>SUM(I295:I316)</f>
        <v>122</v>
      </c>
      <c r="J317" s="449"/>
      <c r="K317" s="1298">
        <f>SUM(K295:K316)</f>
        <v>150</v>
      </c>
      <c r="L317" s="1298">
        <f>SUM(L295:L316)</f>
        <v>4</v>
      </c>
      <c r="M317" s="1298">
        <f>SUM(M295:M316)</f>
        <v>12</v>
      </c>
      <c r="N317" s="93"/>
      <c r="O317" s="93">
        <f>SUM(O295:O316)</f>
        <v>10</v>
      </c>
      <c r="P317" s="93">
        <f>SUM(P295:P316)</f>
        <v>10</v>
      </c>
      <c r="Q317" s="1298">
        <f>SUM(Q295:Q316)</f>
        <v>286</v>
      </c>
      <c r="R317" s="1298">
        <f>SUM(R295:R316)</f>
        <v>65</v>
      </c>
      <c r="S317" s="1298"/>
      <c r="T317" s="1298">
        <f>SUM(T295:T316)</f>
        <v>108</v>
      </c>
      <c r="U317" s="1298"/>
      <c r="V317" s="1298">
        <f>SUM(V295:V316)</f>
        <v>162</v>
      </c>
      <c r="W317" s="1298"/>
      <c r="X317" s="1298">
        <f>SUM(X295:X316)</f>
        <v>119</v>
      </c>
      <c r="Y317" s="93">
        <f>SUM(Y295:Y316)</f>
        <v>24</v>
      </c>
      <c r="Z317" s="1298">
        <f>SUM(Z295:Z316)</f>
        <v>22</v>
      </c>
      <c r="AA317" s="1298"/>
      <c r="AB317" s="93">
        <f>SUM(AB295:AB316)</f>
        <v>36</v>
      </c>
      <c r="AC317" s="93">
        <f>SUM(AC295:AC316)</f>
        <v>1330</v>
      </c>
      <c r="AD317" s="253">
        <f>SUM(AD309:AD316)</f>
        <v>82</v>
      </c>
      <c r="AE317" s="1143">
        <v>1246</v>
      </c>
      <c r="AF317" s="324"/>
      <c r="AG317" s="185"/>
      <c r="AH317" s="185"/>
      <c r="AI317" s="185"/>
      <c r="AJ317" s="185"/>
      <c r="AK317" s="185"/>
      <c r="AL317" s="185"/>
      <c r="AM317" s="185"/>
      <c r="AN317" s="185"/>
      <c r="AO317" s="185"/>
      <c r="AP317" s="185"/>
      <c r="AQ317" s="185"/>
      <c r="AR317" s="185"/>
      <c r="AS317" s="185"/>
      <c r="AT317" s="185"/>
      <c r="AU317" s="185"/>
      <c r="AV317" s="185"/>
      <c r="AW317" s="185"/>
      <c r="AX317" s="185"/>
      <c r="AY317" s="185"/>
      <c r="AZ317" s="185"/>
      <c r="BA317" s="185"/>
      <c r="BB317" s="185"/>
      <c r="BC317" s="185"/>
      <c r="BD317" s="185"/>
      <c r="BE317" s="185"/>
      <c r="BF317" s="185"/>
      <c r="BG317" s="185"/>
      <c r="BH317" s="185"/>
      <c r="BI317" s="185"/>
      <c r="BJ317" s="185"/>
      <c r="BK317" s="185"/>
      <c r="BL317" s="185"/>
      <c r="BM317" s="185"/>
      <c r="BN317" s="185"/>
    </row>
    <row r="318" spans="1:66" s="156" customFormat="1" ht="15" customHeight="1" x14ac:dyDescent="0.25">
      <c r="A318" s="448"/>
      <c r="B318" s="240" t="s">
        <v>43</v>
      </c>
      <c r="C318" s="1298"/>
      <c r="D318" s="1298"/>
      <c r="E318" s="241"/>
      <c r="F318" s="241"/>
      <c r="G318" s="91">
        <v>216</v>
      </c>
      <c r="H318" s="733"/>
      <c r="I318" s="91">
        <v>178</v>
      </c>
      <c r="J318" s="584"/>
      <c r="K318" s="46">
        <v>225</v>
      </c>
      <c r="L318" s="46">
        <v>6</v>
      </c>
      <c r="M318" s="46">
        <v>12</v>
      </c>
      <c r="N318" s="91"/>
      <c r="O318" s="91">
        <v>17</v>
      </c>
      <c r="P318" s="91">
        <v>30</v>
      </c>
      <c r="Q318" s="46"/>
      <c r="R318" s="1114">
        <v>72</v>
      </c>
      <c r="S318" s="46"/>
      <c r="T318" s="46"/>
      <c r="U318" s="46"/>
      <c r="V318" s="46"/>
      <c r="W318" s="46"/>
      <c r="X318" s="46"/>
      <c r="Y318" s="91">
        <v>50</v>
      </c>
      <c r="Z318" s="46"/>
      <c r="AA318" s="46"/>
      <c r="AB318" s="91">
        <v>86</v>
      </c>
      <c r="AC318" s="91">
        <f>SUM(G318:AB318)</f>
        <v>892</v>
      </c>
      <c r="AD318" s="253"/>
      <c r="AE318" s="603"/>
      <c r="AF318" s="324"/>
      <c r="AG318" s="185"/>
      <c r="AH318" s="185"/>
      <c r="AI318" s="185"/>
      <c r="AJ318" s="185"/>
      <c r="AK318" s="185"/>
      <c r="AL318" s="185"/>
      <c r="AM318" s="185"/>
      <c r="AN318" s="185"/>
      <c r="AO318" s="185"/>
      <c r="AP318" s="185"/>
      <c r="AQ318" s="185"/>
      <c r="AR318" s="185"/>
      <c r="AS318" s="185"/>
      <c r="AT318" s="185"/>
      <c r="AU318" s="185"/>
      <c r="AV318" s="185"/>
      <c r="AW318" s="185"/>
      <c r="AX318" s="185"/>
      <c r="AY318" s="185"/>
      <c r="AZ318" s="185"/>
      <c r="BA318" s="185"/>
      <c r="BB318" s="185"/>
      <c r="BC318" s="185"/>
      <c r="BD318" s="185"/>
      <c r="BE318" s="185"/>
      <c r="BF318" s="185"/>
      <c r="BG318" s="185"/>
      <c r="BH318" s="185"/>
      <c r="BI318" s="185"/>
      <c r="BJ318" s="185"/>
      <c r="BK318" s="185"/>
      <c r="BL318" s="185"/>
      <c r="BM318" s="185"/>
      <c r="BN318" s="185"/>
    </row>
    <row r="319" spans="1:66" s="156" customFormat="1" ht="18" customHeight="1" x14ac:dyDescent="0.25">
      <c r="A319" s="448"/>
      <c r="B319" s="133" t="s">
        <v>136</v>
      </c>
      <c r="C319" s="903"/>
      <c r="D319" s="811"/>
      <c r="E319" s="811"/>
      <c r="F319" s="811"/>
      <c r="G319" s="304">
        <f>SUM(G317:G318)</f>
        <v>416</v>
      </c>
      <c r="H319" s="733"/>
      <c r="I319" s="304">
        <f>SUM(I317:I318)</f>
        <v>300</v>
      </c>
      <c r="J319" s="586"/>
      <c r="K319" s="240">
        <f>SUM(K317:K318)</f>
        <v>375</v>
      </c>
      <c r="L319" s="227">
        <f>SUM(L317:L318)</f>
        <v>10</v>
      </c>
      <c r="M319" s="227">
        <f>SUM(M317:M318)</f>
        <v>24</v>
      </c>
      <c r="N319" s="304"/>
      <c r="O319" s="304">
        <f>SUM(O317:O318)</f>
        <v>27</v>
      </c>
      <c r="P319" s="304">
        <f>SUM(P317:P318)</f>
        <v>40</v>
      </c>
      <c r="Q319" s="227">
        <f>SUM(Q317:Q318)</f>
        <v>286</v>
      </c>
      <c r="R319" s="227">
        <f>SUM(R317:R318)</f>
        <v>137</v>
      </c>
      <c r="S319" s="227"/>
      <c r="T319" s="227">
        <f>SUM(T317:T318)</f>
        <v>108</v>
      </c>
      <c r="U319" s="227"/>
      <c r="V319" s="227">
        <f>SUM(V317:V318)</f>
        <v>162</v>
      </c>
      <c r="W319" s="227"/>
      <c r="X319" s="227">
        <f>SUM(X317:X318)</f>
        <v>119</v>
      </c>
      <c r="Y319" s="304">
        <f>SUM(Y317:Y318)</f>
        <v>74</v>
      </c>
      <c r="Z319" s="227">
        <f>SUM(Z317:Z318)</f>
        <v>22</v>
      </c>
      <c r="AA319" s="227"/>
      <c r="AB319" s="304">
        <f>SUM(AB317:AB318)</f>
        <v>122</v>
      </c>
      <c r="AC319" s="304">
        <f>SUM(AC317:AC318)</f>
        <v>2222</v>
      </c>
      <c r="AD319" s="253">
        <v>82</v>
      </c>
      <c r="AE319" s="720">
        <v>2140</v>
      </c>
      <c r="AF319" s="324"/>
      <c r="AG319" s="185"/>
      <c r="AH319" s="185"/>
      <c r="AI319" s="185"/>
      <c r="AJ319" s="185"/>
      <c r="AK319" s="185"/>
      <c r="AL319" s="185"/>
      <c r="AM319" s="185"/>
      <c r="AN319" s="185"/>
      <c r="AO319" s="185"/>
      <c r="AP319" s="185"/>
      <c r="AQ319" s="185"/>
      <c r="AR319" s="185"/>
      <c r="AS319" s="185"/>
      <c r="AT319" s="185"/>
      <c r="AU319" s="185"/>
      <c r="AV319" s="185"/>
      <c r="AW319" s="185"/>
      <c r="AX319" s="185"/>
      <c r="AY319" s="185"/>
      <c r="AZ319" s="185"/>
      <c r="BA319" s="185"/>
      <c r="BB319" s="185"/>
      <c r="BC319" s="185"/>
      <c r="BD319" s="185"/>
      <c r="BE319" s="185"/>
      <c r="BF319" s="185"/>
      <c r="BG319" s="185"/>
      <c r="BH319" s="185"/>
      <c r="BI319" s="185"/>
      <c r="BJ319" s="185"/>
      <c r="BK319" s="185"/>
      <c r="BL319" s="185"/>
      <c r="BM319" s="185"/>
      <c r="BN319" s="185"/>
    </row>
    <row r="320" spans="1:66" s="156" customFormat="1" ht="18" customHeight="1" x14ac:dyDescent="0.25">
      <c r="A320" s="448"/>
      <c r="B320" s="217"/>
      <c r="C320" s="909"/>
      <c r="D320" s="1320"/>
      <c r="E320" s="1320"/>
      <c r="F320" s="1314"/>
      <c r="G320" s="1315"/>
      <c r="H320" s="1316"/>
      <c r="I320" s="1315"/>
      <c r="J320" s="1317"/>
      <c r="K320" s="1318"/>
      <c r="L320" s="557"/>
      <c r="M320" s="557"/>
      <c r="N320" s="1315"/>
      <c r="O320" s="1315"/>
      <c r="P320" s="1315"/>
      <c r="Q320" s="557"/>
      <c r="R320" s="557"/>
      <c r="S320" s="557"/>
      <c r="T320" s="557"/>
      <c r="U320" s="557"/>
      <c r="V320" s="557"/>
      <c r="W320" s="557"/>
      <c r="X320" s="557"/>
      <c r="Y320" s="1315"/>
      <c r="Z320" s="557"/>
      <c r="AA320" s="557"/>
      <c r="AB320" s="1315"/>
      <c r="AC320" s="1315"/>
      <c r="AD320" s="413"/>
      <c r="AE320" s="186"/>
      <c r="AF320" s="1319"/>
      <c r="AG320" s="185"/>
      <c r="AH320" s="185"/>
      <c r="AI320" s="185"/>
      <c r="AJ320" s="185"/>
      <c r="AK320" s="185"/>
      <c r="AL320" s="185"/>
      <c r="AM320" s="185"/>
      <c r="AN320" s="185"/>
      <c r="AO320" s="185"/>
      <c r="AP320" s="185"/>
      <c r="AQ320" s="185"/>
      <c r="AR320" s="185"/>
      <c r="AS320" s="185"/>
      <c r="AT320" s="185"/>
      <c r="AU320" s="185"/>
      <c r="AV320" s="185"/>
      <c r="AW320" s="185"/>
      <c r="AX320" s="185"/>
      <c r="AY320" s="185"/>
      <c r="AZ320" s="185"/>
      <c r="BA320" s="185"/>
      <c r="BB320" s="185"/>
      <c r="BC320" s="185"/>
      <c r="BD320" s="185"/>
      <c r="BE320" s="185"/>
      <c r="BF320" s="185"/>
      <c r="BG320" s="185"/>
      <c r="BH320" s="185"/>
      <c r="BI320" s="185"/>
      <c r="BJ320" s="185"/>
      <c r="BK320" s="185"/>
      <c r="BL320" s="185"/>
      <c r="BM320" s="185"/>
      <c r="BN320" s="185"/>
    </row>
    <row r="321" spans="1:67" x14ac:dyDescent="0.25">
      <c r="A321" s="1945" t="s">
        <v>407</v>
      </c>
      <c r="B321" s="1945"/>
      <c r="C321" s="1945"/>
      <c r="D321" s="1945"/>
      <c r="E321" s="1945"/>
      <c r="F321" s="1945"/>
      <c r="G321" s="1945"/>
      <c r="H321" s="1945"/>
      <c r="I321" s="1945"/>
      <c r="J321" s="1945"/>
      <c r="K321" s="1945"/>
      <c r="L321" s="1945"/>
      <c r="M321" s="1945"/>
      <c r="N321" s="1945"/>
      <c r="O321" s="1945"/>
      <c r="P321" s="1945"/>
      <c r="Q321" s="1945"/>
      <c r="R321" s="1945" t="s">
        <v>678</v>
      </c>
      <c r="S321" s="1945"/>
      <c r="T321" s="1945"/>
      <c r="U321" s="1945"/>
      <c r="V321" s="1945"/>
      <c r="W321" s="1945"/>
      <c r="X321" s="1945"/>
      <c r="Y321" s="1945"/>
      <c r="Z321" s="1945"/>
      <c r="AA321" s="1997" t="s">
        <v>446</v>
      </c>
      <c r="AB321" s="1997"/>
      <c r="AC321" s="491"/>
      <c r="AD321" s="1299"/>
      <c r="AE321" s="186"/>
    </row>
    <row r="322" spans="1:67" ht="9.75" customHeight="1" x14ac:dyDescent="0.25">
      <c r="A322" s="1300" t="s">
        <v>0</v>
      </c>
      <c r="B322" s="1998" t="s">
        <v>406</v>
      </c>
      <c r="C322" s="1998"/>
      <c r="D322" s="1998"/>
      <c r="E322" s="1998"/>
      <c r="F322" s="1998"/>
      <c r="G322" s="1998"/>
      <c r="H322" s="1998"/>
      <c r="I322" s="1998"/>
      <c r="J322" s="1998"/>
      <c r="K322" s="1998"/>
      <c r="L322" s="1998"/>
      <c r="M322" s="1998"/>
      <c r="N322" s="1998"/>
      <c r="O322" s="1998"/>
      <c r="P322" s="1998"/>
      <c r="Q322" s="1998"/>
      <c r="R322" s="1998"/>
      <c r="S322" s="1998"/>
      <c r="T322" s="1998"/>
      <c r="U322" s="1998"/>
      <c r="V322" s="1998"/>
      <c r="W322" s="1998"/>
      <c r="X322" s="1998"/>
      <c r="Y322" s="1998"/>
      <c r="Z322" s="1998"/>
      <c r="AA322" s="1998"/>
      <c r="AB322" s="1998"/>
      <c r="AC322" s="1998"/>
      <c r="AD322" s="1998"/>
      <c r="AE322" s="1998"/>
    </row>
    <row r="323" spans="1:67" ht="9.75" customHeight="1" x14ac:dyDescent="0.25">
      <c r="A323" s="608"/>
      <c r="B323" s="257"/>
      <c r="C323" s="609"/>
      <c r="D323" s="610"/>
      <c r="E323" s="257"/>
      <c r="F323" s="257"/>
      <c r="G323" s="611"/>
      <c r="H323" s="612"/>
      <c r="I323" s="257"/>
      <c r="J323" s="552"/>
      <c r="K323" s="256"/>
      <c r="L323" s="610"/>
      <c r="M323" s="610"/>
      <c r="N323" s="613"/>
      <c r="O323" s="614"/>
      <c r="P323" s="492"/>
      <c r="Q323" s="257"/>
      <c r="R323" s="615"/>
      <c r="S323" s="257"/>
      <c r="T323" s="615"/>
      <c r="U323" s="257"/>
      <c r="V323" s="615"/>
      <c r="W323" s="257"/>
      <c r="X323" s="616" t="s">
        <v>1</v>
      </c>
      <c r="Y323" s="613"/>
      <c r="Z323" s="257"/>
      <c r="AA323" s="257"/>
      <c r="AB323" s="617"/>
      <c r="AC323" s="492"/>
      <c r="AD323" s="1301"/>
      <c r="AE323" s="618"/>
    </row>
    <row r="324" spans="1:67" x14ac:dyDescent="0.25">
      <c r="A324" s="2001" t="s">
        <v>2</v>
      </c>
      <c r="B324" s="1994" t="s">
        <v>3</v>
      </c>
      <c r="C324" s="619"/>
      <c r="D324" s="1992" t="s">
        <v>4</v>
      </c>
      <c r="E324" s="1992"/>
      <c r="F324" s="1992"/>
      <c r="G324" s="476"/>
      <c r="H324" s="1992" t="s">
        <v>411</v>
      </c>
      <c r="I324" s="1992"/>
      <c r="J324" s="1992" t="s">
        <v>412</v>
      </c>
      <c r="K324" s="1992"/>
      <c r="L324" s="1991" t="s">
        <v>7</v>
      </c>
      <c r="M324" s="1991"/>
      <c r="N324" s="1991" t="s">
        <v>8</v>
      </c>
      <c r="O324" s="1991"/>
      <c r="P324" s="620"/>
      <c r="Q324" s="1992" t="s">
        <v>9</v>
      </c>
      <c r="R324" s="1992"/>
      <c r="S324" s="1992"/>
      <c r="T324" s="1992" t="s">
        <v>10</v>
      </c>
      <c r="U324" s="1992"/>
      <c r="V324" s="1992"/>
      <c r="W324" s="1992"/>
      <c r="X324" s="621"/>
      <c r="Y324" s="622"/>
      <c r="Z324" s="621"/>
      <c r="AA324" s="621"/>
      <c r="AB324" s="623"/>
      <c r="AC324" s="624"/>
      <c r="AD324" s="310"/>
      <c r="AE324" s="625"/>
    </row>
    <row r="325" spans="1:67" x14ac:dyDescent="0.25">
      <c r="A325" s="2001"/>
      <c r="B325" s="1994"/>
      <c r="C325" s="626"/>
      <c r="D325" s="1992"/>
      <c r="E325" s="1992"/>
      <c r="F325" s="1992"/>
      <c r="G325" s="627"/>
      <c r="H325" s="1992"/>
      <c r="I325" s="1992"/>
      <c r="J325" s="1992"/>
      <c r="K325" s="1992"/>
      <c r="L325" s="1991"/>
      <c r="M325" s="1991"/>
      <c r="N325" s="1991"/>
      <c r="O325" s="1991"/>
      <c r="P325" s="981"/>
      <c r="Q325" s="1992"/>
      <c r="R325" s="1992"/>
      <c r="S325" s="1992"/>
      <c r="T325" s="1992"/>
      <c r="U325" s="1992"/>
      <c r="V325" s="1992"/>
      <c r="W325" s="1992"/>
      <c r="X325" s="628"/>
      <c r="Y325" s="629"/>
      <c r="Z325" s="628"/>
      <c r="AA325" s="628"/>
      <c r="AB325" s="630"/>
      <c r="AC325" s="631"/>
      <c r="AD325" s="310"/>
      <c r="AE325" s="632"/>
    </row>
    <row r="326" spans="1:67" ht="6" hidden="1" customHeight="1" x14ac:dyDescent="0.25">
      <c r="A326" s="2001"/>
      <c r="B326" s="1994"/>
      <c r="C326" s="626"/>
      <c r="D326" s="1992"/>
      <c r="E326" s="1992"/>
      <c r="F326" s="1992"/>
      <c r="G326" s="627"/>
      <c r="H326" s="1992"/>
      <c r="I326" s="1992"/>
      <c r="J326" s="1992"/>
      <c r="K326" s="1992"/>
      <c r="L326" s="1991"/>
      <c r="M326" s="1991"/>
      <c r="N326" s="1991"/>
      <c r="O326" s="1991"/>
      <c r="P326" s="981"/>
      <c r="Q326" s="1992"/>
      <c r="R326" s="1992"/>
      <c r="S326" s="1992"/>
      <c r="T326" s="1992"/>
      <c r="U326" s="1992"/>
      <c r="V326" s="1992"/>
      <c r="W326" s="1992"/>
      <c r="X326" s="628"/>
      <c r="Y326" s="629"/>
      <c r="Z326" s="628"/>
      <c r="AA326" s="628"/>
      <c r="AB326" s="630"/>
      <c r="AC326" s="631"/>
      <c r="AD326" s="310"/>
      <c r="AE326" s="632"/>
    </row>
    <row r="327" spans="1:67" ht="88.5" customHeight="1" x14ac:dyDescent="0.25">
      <c r="A327" s="2001"/>
      <c r="B327" s="633" t="s">
        <v>11</v>
      </c>
      <c r="C327" s="634" t="s">
        <v>12</v>
      </c>
      <c r="D327" s="635" t="s">
        <v>13</v>
      </c>
      <c r="E327" s="636" t="s">
        <v>14</v>
      </c>
      <c r="F327" s="636" t="s">
        <v>15</v>
      </c>
      <c r="G327" s="637" t="s">
        <v>16</v>
      </c>
      <c r="H327" s="638" t="s">
        <v>17</v>
      </c>
      <c r="I327" s="639" t="s">
        <v>18</v>
      </c>
      <c r="J327" s="568" t="s">
        <v>17</v>
      </c>
      <c r="K327" s="636" t="s">
        <v>18</v>
      </c>
      <c r="L327" s="635" t="s">
        <v>19</v>
      </c>
      <c r="M327" s="635" t="s">
        <v>20</v>
      </c>
      <c r="N327" s="640" t="s">
        <v>21</v>
      </c>
      <c r="O327" s="641" t="s">
        <v>22</v>
      </c>
      <c r="P327" s="642" t="s">
        <v>23</v>
      </c>
      <c r="Q327" s="636" t="s">
        <v>24</v>
      </c>
      <c r="R327" s="636" t="s">
        <v>25</v>
      </c>
      <c r="S327" s="636" t="s">
        <v>26</v>
      </c>
      <c r="T327" s="636" t="s">
        <v>27</v>
      </c>
      <c r="U327" s="636" t="s">
        <v>28</v>
      </c>
      <c r="V327" s="636" t="s">
        <v>29</v>
      </c>
      <c r="W327" s="636" t="s">
        <v>30</v>
      </c>
      <c r="X327" s="639" t="s">
        <v>31</v>
      </c>
      <c r="Y327" s="643" t="s">
        <v>32</v>
      </c>
      <c r="Z327" s="639" t="s">
        <v>33</v>
      </c>
      <c r="AA327" s="639" t="s">
        <v>34</v>
      </c>
      <c r="AB327" s="637" t="s">
        <v>35</v>
      </c>
      <c r="AC327" s="644" t="s">
        <v>36</v>
      </c>
      <c r="AD327" s="645" t="s">
        <v>37</v>
      </c>
      <c r="AE327" s="646" t="s">
        <v>38</v>
      </c>
    </row>
    <row r="328" spans="1:67" s="156" customFormat="1" ht="18" customHeight="1" x14ac:dyDescent="0.25">
      <c r="A328" s="448"/>
      <c r="B328" s="217"/>
      <c r="C328" s="909"/>
      <c r="D328" s="1320"/>
      <c r="E328" s="1320"/>
      <c r="F328" s="1314"/>
      <c r="G328" s="1315"/>
      <c r="H328" s="1316"/>
      <c r="I328" s="1315"/>
      <c r="J328" s="1317"/>
      <c r="K328" s="1318"/>
      <c r="L328" s="557"/>
      <c r="M328" s="557"/>
      <c r="N328" s="1315"/>
      <c r="O328" s="1315" t="s">
        <v>678</v>
      </c>
      <c r="P328" s="1315"/>
      <c r="Q328" s="557"/>
      <c r="R328" s="557"/>
      <c r="S328" s="557"/>
      <c r="T328" s="557"/>
      <c r="U328" s="557"/>
      <c r="V328" s="557"/>
      <c r="W328" s="557"/>
      <c r="X328" s="557"/>
      <c r="Y328" s="1315"/>
      <c r="Z328" s="557"/>
      <c r="AA328" s="557"/>
      <c r="AB328" s="1315"/>
      <c r="AC328" s="1315"/>
      <c r="AD328" s="413"/>
      <c r="AE328" s="186"/>
      <c r="AF328" s="1319"/>
      <c r="AG328" s="185"/>
      <c r="AH328" s="1319"/>
      <c r="AI328" s="1319"/>
      <c r="AJ328" s="1319"/>
      <c r="AK328" s="1319"/>
      <c r="AL328" s="1319"/>
      <c r="AM328" s="1319"/>
      <c r="AN328" s="1319"/>
      <c r="AO328" s="1319"/>
      <c r="AP328" s="1319"/>
      <c r="AQ328" s="1319"/>
      <c r="AR328" s="1319"/>
      <c r="AS328" s="1319"/>
      <c r="AT328" s="1319"/>
      <c r="AU328" s="1319"/>
      <c r="AV328" s="1319"/>
      <c r="AW328" s="1319"/>
      <c r="AX328" s="1319"/>
      <c r="AY328" s="1319"/>
      <c r="AZ328" s="1319"/>
      <c r="BA328" s="1319"/>
      <c r="BB328" s="1319"/>
      <c r="BC328" s="1319"/>
      <c r="BD328" s="1319"/>
      <c r="BE328" s="1319"/>
      <c r="BF328" s="1319"/>
      <c r="BG328" s="1319"/>
      <c r="BH328" s="1319"/>
      <c r="BI328" s="1319"/>
      <c r="BJ328" s="1319"/>
      <c r="BK328" s="1319"/>
      <c r="BL328" s="1319"/>
      <c r="BM328" s="1319"/>
      <c r="BN328" s="1319"/>
      <c r="BO328" s="1534"/>
    </row>
    <row r="329" spans="1:67" s="156" customFormat="1" ht="18" customHeight="1" x14ac:dyDescent="0.25">
      <c r="A329" s="448"/>
      <c r="B329" s="133" t="s">
        <v>43</v>
      </c>
      <c r="C329" s="903"/>
      <c r="D329" s="811"/>
      <c r="E329" s="811"/>
      <c r="F329" s="811"/>
      <c r="G329" s="304"/>
      <c r="H329" s="733"/>
      <c r="I329" s="304"/>
      <c r="J329" s="586"/>
      <c r="K329" s="240"/>
      <c r="L329" s="227"/>
      <c r="M329" s="227"/>
      <c r="N329" s="304"/>
      <c r="O329" s="304"/>
      <c r="P329" s="304"/>
      <c r="Q329" s="227"/>
      <c r="R329" s="227"/>
      <c r="S329" s="227"/>
      <c r="T329" s="227"/>
      <c r="U329" s="227"/>
      <c r="V329" s="227"/>
      <c r="W329" s="227"/>
      <c r="X329" s="227"/>
      <c r="Y329" s="304"/>
      <c r="Z329" s="227"/>
      <c r="AA329" s="227"/>
      <c r="AB329" s="304"/>
      <c r="AC329" s="304"/>
      <c r="AD329" s="241"/>
      <c r="AE329" s="603"/>
      <c r="AF329" s="1319"/>
      <c r="AG329" s="185"/>
      <c r="AH329" s="1945"/>
      <c r="AI329" s="1945"/>
      <c r="AJ329" s="1945"/>
      <c r="AK329" s="1945"/>
      <c r="AL329" s="1945"/>
      <c r="AM329" s="1945"/>
      <c r="AN329" s="1945"/>
      <c r="AO329" s="1945"/>
      <c r="AP329" s="1945"/>
      <c r="AQ329" s="1945"/>
      <c r="AR329" s="1945"/>
      <c r="AS329" s="1945"/>
      <c r="AT329" s="1945"/>
      <c r="AU329" s="1945"/>
      <c r="AV329" s="1945"/>
      <c r="AW329" s="1945"/>
      <c r="AX329" s="1945"/>
      <c r="AY329" s="1945"/>
      <c r="AZ329" s="1945"/>
      <c r="BA329" s="1945"/>
      <c r="BB329" s="1945"/>
      <c r="BC329" s="1945"/>
      <c r="BD329" s="1945"/>
      <c r="BE329" s="1945"/>
      <c r="BF329" s="1945"/>
      <c r="BG329" s="1945"/>
      <c r="BH329" s="1997"/>
      <c r="BI329" s="1997"/>
      <c r="BJ329" s="186"/>
      <c r="BK329" s="1449"/>
      <c r="BL329" s="186"/>
      <c r="BM329" s="1319"/>
      <c r="BN329" s="1319"/>
      <c r="BO329" s="1534"/>
    </row>
    <row r="330" spans="1:67" s="156" customFormat="1" ht="28.5" customHeight="1" x14ac:dyDescent="0.25">
      <c r="A330" s="448"/>
      <c r="B330" s="1147" t="s">
        <v>695</v>
      </c>
      <c r="C330" s="903" t="s">
        <v>696</v>
      </c>
      <c r="D330" s="811">
        <v>1</v>
      </c>
      <c r="E330" s="811"/>
      <c r="F330" s="811"/>
      <c r="G330" s="304">
        <v>18</v>
      </c>
      <c r="H330" s="733"/>
      <c r="I330" s="304"/>
      <c r="J330" s="586"/>
      <c r="K330" s="240">
        <v>36</v>
      </c>
      <c r="L330" s="227"/>
      <c r="M330" s="227"/>
      <c r="N330" s="304"/>
      <c r="O330" s="304"/>
      <c r="P330" s="304"/>
      <c r="Q330" s="227"/>
      <c r="R330" s="227"/>
      <c r="S330" s="227"/>
      <c r="T330" s="227"/>
      <c r="U330" s="227"/>
      <c r="V330" s="227"/>
      <c r="W330" s="227"/>
      <c r="X330" s="227"/>
      <c r="Y330" s="304">
        <v>0.5</v>
      </c>
      <c r="Z330" s="227"/>
      <c r="AA330" s="227"/>
      <c r="AB330" s="304">
        <v>7</v>
      </c>
      <c r="AC330" s="304">
        <f>SUM(G330:AB330)</f>
        <v>61.5</v>
      </c>
      <c r="AD330" s="241"/>
      <c r="AE330" s="603"/>
      <c r="AF330" s="1319"/>
      <c r="AG330" s="185"/>
      <c r="AH330" s="1450"/>
      <c r="AI330" s="1998"/>
      <c r="AJ330" s="1998"/>
      <c r="AK330" s="1998"/>
      <c r="AL330" s="1998"/>
      <c r="AM330" s="1998"/>
      <c r="AN330" s="1998"/>
      <c r="AO330" s="1998"/>
      <c r="AP330" s="1998"/>
      <c r="AQ330" s="1998"/>
      <c r="AR330" s="1998"/>
      <c r="AS330" s="1998"/>
      <c r="AT330" s="1998"/>
      <c r="AU330" s="1998"/>
      <c r="AV330" s="1998"/>
      <c r="AW330" s="1998"/>
      <c r="AX330" s="1998"/>
      <c r="AY330" s="1998"/>
      <c r="AZ330" s="1998"/>
      <c r="BA330" s="1998"/>
      <c r="BB330" s="1998"/>
      <c r="BC330" s="1998"/>
      <c r="BD330" s="1998"/>
      <c r="BE330" s="1998"/>
      <c r="BF330" s="1998"/>
      <c r="BG330" s="1998"/>
      <c r="BH330" s="1998"/>
      <c r="BI330" s="1998"/>
      <c r="BJ330" s="1998"/>
      <c r="BK330" s="1998"/>
      <c r="BL330" s="1998"/>
      <c r="BM330" s="1319"/>
      <c r="BN330" s="1319"/>
      <c r="BO330" s="1534"/>
    </row>
    <row r="331" spans="1:67" s="156" customFormat="1" ht="18" customHeight="1" x14ac:dyDescent="0.25">
      <c r="A331" s="448"/>
      <c r="B331" s="828" t="s">
        <v>697</v>
      </c>
      <c r="C331" s="903"/>
      <c r="D331" s="811"/>
      <c r="E331" s="811"/>
      <c r="F331" s="811"/>
      <c r="G331" s="304"/>
      <c r="H331" s="733"/>
      <c r="I331" s="304"/>
      <c r="J331" s="586"/>
      <c r="K331" s="240">
        <v>16</v>
      </c>
      <c r="L331" s="227"/>
      <c r="M331" s="227"/>
      <c r="N331" s="304"/>
      <c r="O331" s="304"/>
      <c r="P331" s="304"/>
      <c r="Q331" s="227"/>
      <c r="R331" s="227"/>
      <c r="S331" s="227"/>
      <c r="T331" s="227"/>
      <c r="U331" s="227"/>
      <c r="V331" s="227"/>
      <c r="W331" s="227"/>
      <c r="X331" s="227"/>
      <c r="Y331" s="304">
        <v>0.5</v>
      </c>
      <c r="Z331" s="227"/>
      <c r="AA331" s="227"/>
      <c r="AB331" s="304">
        <v>9</v>
      </c>
      <c r="AC331" s="304">
        <f>SUM(K331:AB331)</f>
        <v>25.5</v>
      </c>
      <c r="AD331" s="241"/>
      <c r="AE331" s="603"/>
      <c r="AF331" s="1319"/>
      <c r="AG331" s="185"/>
      <c r="AH331" s="608"/>
      <c r="AI331" s="1535"/>
      <c r="AJ331" s="1267"/>
      <c r="AK331" s="1536"/>
      <c r="AL331" s="1535"/>
      <c r="AM331" s="1535"/>
      <c r="AN331" s="1537"/>
      <c r="AO331" s="1538"/>
      <c r="AP331" s="1535"/>
      <c r="AQ331" s="1539"/>
      <c r="AR331" s="1540"/>
      <c r="AS331" s="1536"/>
      <c r="AT331" s="1536"/>
      <c r="AU331" s="1541"/>
      <c r="AV331" s="1542"/>
      <c r="AW331" s="1543"/>
      <c r="AX331" s="1535"/>
      <c r="AY331" s="1544"/>
      <c r="AZ331" s="1535"/>
      <c r="BA331" s="1544"/>
      <c r="BB331" s="1535"/>
      <c r="BC331" s="1544"/>
      <c r="BD331" s="1535"/>
      <c r="BE331" s="1545"/>
      <c r="BF331" s="1541"/>
      <c r="BG331" s="1535"/>
      <c r="BH331" s="1535"/>
      <c r="BI331" s="1546"/>
      <c r="BJ331" s="1543"/>
      <c r="BK331" s="1456"/>
      <c r="BL331" s="618"/>
      <c r="BM331" s="1319"/>
      <c r="BN331" s="1319"/>
      <c r="BO331" s="1534"/>
    </row>
    <row r="332" spans="1:67" s="175" customFormat="1" ht="21" x14ac:dyDescent="0.25">
      <c r="A332" s="129"/>
      <c r="B332" s="318" t="s">
        <v>53</v>
      </c>
      <c r="C332" s="1268"/>
      <c r="D332" s="1115">
        <v>2</v>
      </c>
      <c r="E332" s="1115"/>
      <c r="F332" s="1115"/>
      <c r="G332" s="341"/>
      <c r="H332" s="341"/>
      <c r="I332" s="341"/>
      <c r="J332" s="341"/>
      <c r="K332" s="341"/>
      <c r="L332" s="341"/>
      <c r="M332" s="341"/>
      <c r="N332" s="341"/>
      <c r="O332" s="341"/>
      <c r="P332" s="341"/>
      <c r="Q332" s="341"/>
      <c r="R332" s="341"/>
      <c r="S332" s="341"/>
      <c r="T332" s="341"/>
      <c r="U332" s="341"/>
      <c r="V332" s="341"/>
      <c r="W332" s="341"/>
      <c r="X332" s="341"/>
      <c r="Y332" s="341"/>
      <c r="Z332" s="341"/>
      <c r="AA332" s="341">
        <v>2</v>
      </c>
      <c r="AB332" s="341"/>
      <c r="AC332" s="341">
        <v>2</v>
      </c>
      <c r="AD332" s="193"/>
      <c r="AE332" s="193"/>
      <c r="AF332" s="129"/>
      <c r="AG332" s="129"/>
      <c r="AH332" s="1999"/>
      <c r="AI332" s="1998"/>
      <c r="AJ332" s="1547"/>
      <c r="AK332" s="2000"/>
      <c r="AL332" s="2000"/>
      <c r="AM332" s="2000"/>
      <c r="AN332" s="410"/>
      <c r="AO332" s="2000"/>
      <c r="AP332" s="2000"/>
      <c r="AQ332" s="2000"/>
      <c r="AR332" s="2000"/>
      <c r="AS332" s="1941"/>
      <c r="AT332" s="1941"/>
      <c r="AU332" s="1941"/>
      <c r="AV332" s="1941"/>
      <c r="AW332" s="1448"/>
      <c r="AX332" s="2000"/>
      <c r="AY332" s="2000"/>
      <c r="AZ332" s="2000"/>
      <c r="BA332" s="2000"/>
      <c r="BB332" s="2000"/>
      <c r="BC332" s="2000"/>
      <c r="BD332" s="2000"/>
      <c r="BE332" s="1535"/>
      <c r="BF332" s="1541"/>
      <c r="BG332" s="1535"/>
      <c r="BH332" s="1535"/>
      <c r="BI332" s="1546"/>
      <c r="BJ332" s="1543"/>
      <c r="BK332" s="1456"/>
      <c r="BL332" s="618"/>
      <c r="BM332" s="228"/>
      <c r="BN332" s="228"/>
      <c r="BO332" s="176"/>
    </row>
    <row r="333" spans="1:67" s="156" customFormat="1" ht="21" customHeight="1" x14ac:dyDescent="0.25">
      <c r="A333" s="448"/>
      <c r="B333" s="1064" t="s">
        <v>698</v>
      </c>
      <c r="C333" s="903"/>
      <c r="D333" s="811"/>
      <c r="E333" s="811"/>
      <c r="F333" s="811"/>
      <c r="G333" s="304"/>
      <c r="H333" s="733"/>
      <c r="I333" s="304"/>
      <c r="J333" s="586"/>
      <c r="K333" s="240"/>
      <c r="L333" s="227"/>
      <c r="M333" s="227"/>
      <c r="N333" s="304"/>
      <c r="O333" s="304"/>
      <c r="P333" s="304"/>
      <c r="Q333" s="227"/>
      <c r="R333" s="227"/>
      <c r="S333" s="227"/>
      <c r="T333" s="227"/>
      <c r="U333" s="227"/>
      <c r="V333" s="227">
        <v>14</v>
      </c>
      <c r="W333" s="227"/>
      <c r="X333" s="227"/>
      <c r="Y333" s="304"/>
      <c r="Z333" s="227"/>
      <c r="AA333" s="227"/>
      <c r="AB333" s="304"/>
      <c r="AC333" s="304">
        <v>14</v>
      </c>
      <c r="AD333" s="241"/>
      <c r="AE333" s="603"/>
      <c r="AF333" s="1319"/>
      <c r="AG333" s="185"/>
      <c r="AH333" s="1999"/>
      <c r="AI333" s="1998"/>
      <c r="AJ333" s="1547"/>
      <c r="AK333" s="2000"/>
      <c r="AL333" s="2000"/>
      <c r="AM333" s="2000"/>
      <c r="AN333" s="410"/>
      <c r="AO333" s="2000"/>
      <c r="AP333" s="2000"/>
      <c r="AQ333" s="2000"/>
      <c r="AR333" s="2000"/>
      <c r="AS333" s="1941"/>
      <c r="AT333" s="1941"/>
      <c r="AU333" s="1941"/>
      <c r="AV333" s="1941"/>
      <c r="AW333" s="1448"/>
      <c r="AX333" s="2000"/>
      <c r="AY333" s="2000"/>
      <c r="AZ333" s="2000"/>
      <c r="BA333" s="2000"/>
      <c r="BB333" s="2000"/>
      <c r="BC333" s="2000"/>
      <c r="BD333" s="2000"/>
      <c r="BE333" s="1535"/>
      <c r="BF333" s="1541"/>
      <c r="BG333" s="1535"/>
      <c r="BH333" s="1535"/>
      <c r="BI333" s="1546"/>
      <c r="BJ333" s="1543"/>
      <c r="BK333" s="1456"/>
      <c r="BL333" s="618"/>
      <c r="BM333" s="1319"/>
      <c r="BN333" s="1319"/>
      <c r="BO333" s="1534"/>
    </row>
    <row r="334" spans="1:67" s="156" customFormat="1" ht="21" customHeight="1" x14ac:dyDescent="0.25">
      <c r="A334" s="448"/>
      <c r="B334" s="1064" t="s">
        <v>699</v>
      </c>
      <c r="C334" s="903"/>
      <c r="D334" s="811"/>
      <c r="E334" s="811"/>
      <c r="F334" s="811"/>
      <c r="G334" s="304"/>
      <c r="H334" s="733"/>
      <c r="I334" s="304"/>
      <c r="J334" s="586"/>
      <c r="K334" s="240"/>
      <c r="L334" s="227"/>
      <c r="M334" s="227"/>
      <c r="N334" s="304"/>
      <c r="O334" s="304"/>
      <c r="P334" s="304"/>
      <c r="Q334" s="227"/>
      <c r="R334" s="227"/>
      <c r="S334" s="227"/>
      <c r="T334" s="227"/>
      <c r="U334" s="227">
        <v>84</v>
      </c>
      <c r="V334" s="227"/>
      <c r="W334" s="227"/>
      <c r="X334" s="227"/>
      <c r="Y334" s="304"/>
      <c r="Z334" s="227"/>
      <c r="AA334" s="227"/>
      <c r="AB334" s="304"/>
      <c r="AC334" s="304">
        <v>84</v>
      </c>
      <c r="AD334" s="241"/>
      <c r="AE334" s="603"/>
      <c r="AF334" s="1319"/>
      <c r="AG334" s="185"/>
      <c r="AH334" s="1999"/>
      <c r="AI334" s="1998"/>
      <c r="AJ334" s="1547"/>
      <c r="AK334" s="2000"/>
      <c r="AL334" s="2000"/>
      <c r="AM334" s="2000"/>
      <c r="AN334" s="410"/>
      <c r="AO334" s="2000"/>
      <c r="AP334" s="2000"/>
      <c r="AQ334" s="2000"/>
      <c r="AR334" s="2000"/>
      <c r="AS334" s="1941"/>
      <c r="AT334" s="1941"/>
      <c r="AU334" s="1941"/>
      <c r="AV334" s="1941"/>
      <c r="AW334" s="1448"/>
      <c r="AX334" s="2000"/>
      <c r="AY334" s="2000"/>
      <c r="AZ334" s="2000"/>
      <c r="BA334" s="2000"/>
      <c r="BB334" s="2000"/>
      <c r="BC334" s="2000"/>
      <c r="BD334" s="2000"/>
      <c r="BE334" s="1535"/>
      <c r="BF334" s="1541"/>
      <c r="BG334" s="1535"/>
      <c r="BH334" s="1535"/>
      <c r="BI334" s="1546"/>
      <c r="BJ334" s="1543"/>
      <c r="BK334" s="1456"/>
      <c r="BL334" s="618"/>
      <c r="BM334" s="1319"/>
      <c r="BN334" s="1319"/>
      <c r="BO334" s="1534"/>
    </row>
    <row r="335" spans="1:67" s="156" customFormat="1" ht="21" customHeight="1" x14ac:dyDescent="0.25">
      <c r="A335" s="448"/>
      <c r="B335" s="1147" t="s">
        <v>84</v>
      </c>
      <c r="C335" s="903"/>
      <c r="D335" s="811"/>
      <c r="E335" s="811"/>
      <c r="F335" s="811"/>
      <c r="G335" s="304">
        <f>SUM(G330:G334)</f>
        <v>18</v>
      </c>
      <c r="H335" s="733"/>
      <c r="I335" s="304"/>
      <c r="J335" s="586"/>
      <c r="K335" s="240">
        <f>SUM(K330:K334)</f>
        <v>52</v>
      </c>
      <c r="L335" s="227"/>
      <c r="M335" s="227"/>
      <c r="N335" s="304"/>
      <c r="O335" s="304"/>
      <c r="P335" s="304"/>
      <c r="Q335" s="227"/>
      <c r="R335" s="227"/>
      <c r="S335" s="227"/>
      <c r="T335" s="227"/>
      <c r="U335" s="227">
        <f>SUM(U330:U334)</f>
        <v>84</v>
      </c>
      <c r="V335" s="227">
        <f>SUM(V330:V334)</f>
        <v>14</v>
      </c>
      <c r="W335" s="227"/>
      <c r="X335" s="227"/>
      <c r="Y335" s="304">
        <f>SUM(Y330:Y334)</f>
        <v>1</v>
      </c>
      <c r="Z335" s="227"/>
      <c r="AA335" s="227">
        <f>SUM(AA330:AA334)</f>
        <v>2</v>
      </c>
      <c r="AB335" s="304">
        <f>SUM(AB330:AB334)</f>
        <v>16</v>
      </c>
      <c r="AC335" s="304">
        <f>SUM(G335:AB335)</f>
        <v>187</v>
      </c>
      <c r="AD335" s="241"/>
      <c r="AE335" s="603"/>
      <c r="AF335" s="1319"/>
      <c r="AG335" s="185"/>
      <c r="AH335" s="1999"/>
      <c r="AI335" s="1548"/>
      <c r="AJ335" s="1549"/>
      <c r="AK335" s="1550"/>
      <c r="AL335" s="1551"/>
      <c r="AM335" s="1551"/>
      <c r="AN335" s="1552"/>
      <c r="AO335" s="1553"/>
      <c r="AP335" s="1551"/>
      <c r="AQ335" s="1554"/>
      <c r="AR335" s="1551"/>
      <c r="AS335" s="1550"/>
      <c r="AT335" s="1550"/>
      <c r="AU335" s="1555"/>
      <c r="AV335" s="1556"/>
      <c r="AW335" s="1557"/>
      <c r="AX335" s="1551"/>
      <c r="AY335" s="1551"/>
      <c r="AZ335" s="1551"/>
      <c r="BA335" s="1551"/>
      <c r="BB335" s="1551"/>
      <c r="BC335" s="1551"/>
      <c r="BD335" s="1551"/>
      <c r="BE335" s="1551"/>
      <c r="BF335" s="1555"/>
      <c r="BG335" s="1551"/>
      <c r="BH335" s="1551"/>
      <c r="BI335" s="1552"/>
      <c r="BJ335" s="1557"/>
      <c r="BK335" s="1551"/>
      <c r="BL335" s="1557"/>
      <c r="BM335" s="1319"/>
      <c r="BN335" s="1319"/>
      <c r="BO335" s="1534"/>
    </row>
    <row r="336" spans="1:67" s="156" customFormat="1" ht="18" customHeight="1" x14ac:dyDescent="0.25">
      <c r="A336" s="448"/>
      <c r="B336" s="133" t="s">
        <v>44</v>
      </c>
      <c r="C336" s="903"/>
      <c r="D336" s="811"/>
      <c r="E336" s="811"/>
      <c r="F336" s="811"/>
      <c r="G336" s="304"/>
      <c r="H336" s="733"/>
      <c r="I336" s="304"/>
      <c r="J336" s="586"/>
      <c r="K336" s="240"/>
      <c r="L336" s="227"/>
      <c r="M336" s="227"/>
      <c r="N336" s="304"/>
      <c r="O336" s="304"/>
      <c r="P336" s="304"/>
      <c r="Q336" s="227"/>
      <c r="R336" s="227"/>
      <c r="S336" s="227"/>
      <c r="T336" s="227"/>
      <c r="U336" s="227"/>
      <c r="V336" s="227"/>
      <c r="W336" s="227"/>
      <c r="X336" s="227"/>
      <c r="Y336" s="304"/>
      <c r="Z336" s="227"/>
      <c r="AA336" s="227"/>
      <c r="AB336" s="304"/>
      <c r="AC336" s="304"/>
      <c r="AD336" s="241"/>
      <c r="AE336" s="603"/>
      <c r="AF336" s="1319"/>
      <c r="AG336" s="185"/>
      <c r="AH336" s="185"/>
      <c r="AI336" s="185"/>
      <c r="AJ336" s="185"/>
      <c r="AK336" s="185"/>
      <c r="AL336" s="185"/>
      <c r="AM336" s="185"/>
      <c r="AN336" s="185"/>
      <c r="AO336" s="185"/>
      <c r="AP336" s="185"/>
      <c r="AQ336" s="185"/>
      <c r="AR336" s="185"/>
      <c r="AS336" s="185"/>
      <c r="AT336" s="185"/>
      <c r="AU336" s="185"/>
      <c r="AV336" s="185"/>
      <c r="AW336" s="185"/>
      <c r="AX336" s="185"/>
      <c r="AY336" s="185"/>
      <c r="AZ336" s="185"/>
      <c r="BA336" s="185"/>
      <c r="BB336" s="185"/>
      <c r="BC336" s="185"/>
      <c r="BD336" s="185"/>
      <c r="BE336" s="185"/>
      <c r="BF336" s="185"/>
      <c r="BG336" s="185"/>
      <c r="BH336" s="185"/>
      <c r="BI336" s="185"/>
      <c r="BJ336" s="185"/>
      <c r="BK336" s="185"/>
      <c r="BL336" s="185"/>
      <c r="BM336" s="185"/>
      <c r="BN336" s="185"/>
    </row>
    <row r="337" spans="1:66" s="156" customFormat="1" ht="21" customHeight="1" x14ac:dyDescent="0.25">
      <c r="A337" s="448"/>
      <c r="B337" s="1064" t="s">
        <v>698</v>
      </c>
      <c r="C337" s="903"/>
      <c r="D337" s="811"/>
      <c r="E337" s="811"/>
      <c r="F337" s="811"/>
      <c r="G337" s="304"/>
      <c r="H337" s="733"/>
      <c r="I337" s="304"/>
      <c r="J337" s="586"/>
      <c r="K337" s="240"/>
      <c r="L337" s="227"/>
      <c r="M337" s="227"/>
      <c r="N337" s="304"/>
      <c r="O337" s="304"/>
      <c r="P337" s="304"/>
      <c r="Q337" s="227"/>
      <c r="R337" s="227"/>
      <c r="S337" s="227"/>
      <c r="T337" s="227"/>
      <c r="U337" s="227"/>
      <c r="V337" s="227">
        <v>14</v>
      </c>
      <c r="W337" s="227"/>
      <c r="X337" s="227"/>
      <c r="Y337" s="304"/>
      <c r="Z337" s="227"/>
      <c r="AA337" s="227"/>
      <c r="AB337" s="304"/>
      <c r="AC337" s="304">
        <v>14</v>
      </c>
      <c r="AD337" s="241"/>
      <c r="AE337" s="603"/>
      <c r="AF337" s="1319"/>
      <c r="AG337" s="185"/>
      <c r="AH337" s="185"/>
      <c r="AI337" s="185"/>
      <c r="AJ337" s="185"/>
      <c r="AK337" s="185"/>
      <c r="AL337" s="185"/>
      <c r="AM337" s="185"/>
      <c r="AN337" s="185"/>
      <c r="AO337" s="185"/>
      <c r="AP337" s="185"/>
      <c r="AQ337" s="185"/>
      <c r="AR337" s="185"/>
      <c r="AS337" s="185"/>
      <c r="AT337" s="185"/>
      <c r="AU337" s="185"/>
      <c r="AV337" s="185"/>
      <c r="AW337" s="185"/>
      <c r="AX337" s="185"/>
      <c r="AY337" s="185"/>
      <c r="AZ337" s="185"/>
      <c r="BA337" s="185"/>
      <c r="BB337" s="185"/>
      <c r="BC337" s="185"/>
      <c r="BD337" s="185"/>
      <c r="BE337" s="185"/>
      <c r="BF337" s="185"/>
      <c r="BG337" s="185"/>
      <c r="BH337" s="185"/>
      <c r="BI337" s="185"/>
      <c r="BJ337" s="185"/>
      <c r="BK337" s="185"/>
      <c r="BL337" s="185"/>
      <c r="BM337" s="185"/>
      <c r="BN337" s="185"/>
    </row>
    <row r="338" spans="1:66" s="156" customFormat="1" ht="21" customHeight="1" x14ac:dyDescent="0.25">
      <c r="A338" s="448"/>
      <c r="B338" s="1064" t="s">
        <v>699</v>
      </c>
      <c r="C338" s="903"/>
      <c r="D338" s="811"/>
      <c r="E338" s="811"/>
      <c r="F338" s="811"/>
      <c r="G338" s="304"/>
      <c r="H338" s="733"/>
      <c r="I338" s="304"/>
      <c r="J338" s="586"/>
      <c r="K338" s="240"/>
      <c r="L338" s="227"/>
      <c r="M338" s="227"/>
      <c r="N338" s="304"/>
      <c r="O338" s="304"/>
      <c r="P338" s="304"/>
      <c r="Q338" s="227"/>
      <c r="R338" s="227"/>
      <c r="S338" s="227"/>
      <c r="T338" s="227"/>
      <c r="U338" s="227">
        <v>84</v>
      </c>
      <c r="V338" s="227"/>
      <c r="W338" s="227"/>
      <c r="X338" s="227"/>
      <c r="Y338" s="304"/>
      <c r="Z338" s="227"/>
      <c r="AA338" s="227"/>
      <c r="AB338" s="304"/>
      <c r="AC338" s="304">
        <v>84</v>
      </c>
      <c r="AD338" s="241"/>
      <c r="AE338" s="603"/>
      <c r="AF338" s="1319"/>
      <c r="AG338" s="185"/>
      <c r="AH338" s="185"/>
      <c r="AI338" s="185"/>
      <c r="AJ338" s="185"/>
      <c r="AK338" s="185"/>
      <c r="AL338" s="185"/>
      <c r="AM338" s="185"/>
      <c r="AN338" s="185"/>
      <c r="AO338" s="185"/>
      <c r="AP338" s="185"/>
      <c r="AQ338" s="185"/>
      <c r="AR338" s="185"/>
      <c r="AS338" s="185"/>
      <c r="AT338" s="185"/>
      <c r="AU338" s="185"/>
      <c r="AV338" s="185"/>
      <c r="AW338" s="185"/>
      <c r="AX338" s="185"/>
      <c r="AY338" s="185"/>
      <c r="AZ338" s="185"/>
      <c r="BA338" s="185"/>
      <c r="BB338" s="185"/>
      <c r="BC338" s="185"/>
      <c r="BD338" s="185"/>
      <c r="BE338" s="185"/>
      <c r="BF338" s="185"/>
      <c r="BG338" s="185"/>
      <c r="BH338" s="185"/>
      <c r="BI338" s="185"/>
      <c r="BJ338" s="185"/>
      <c r="BK338" s="185"/>
      <c r="BL338" s="185"/>
      <c r="BM338" s="185"/>
      <c r="BN338" s="185"/>
    </row>
    <row r="339" spans="1:66" ht="15" customHeight="1" x14ac:dyDescent="0.25">
      <c r="A339" s="448"/>
      <c r="B339" s="187" t="s">
        <v>443</v>
      </c>
      <c r="C339" s="241">
        <v>1</v>
      </c>
      <c r="D339" s="241">
        <v>1</v>
      </c>
      <c r="E339" s="241"/>
      <c r="F339" s="241"/>
      <c r="G339" s="603"/>
      <c r="H339" s="603"/>
      <c r="I339" s="241"/>
      <c r="J339" s="241"/>
      <c r="K339" s="241"/>
      <c r="L339" s="241"/>
      <c r="M339" s="241"/>
      <c r="N339" s="603"/>
      <c r="O339" s="603"/>
      <c r="P339" s="603"/>
      <c r="Q339" s="241"/>
      <c r="R339" s="241"/>
      <c r="S339" s="123">
        <v>50</v>
      </c>
      <c r="T339" s="241"/>
      <c r="U339" s="241"/>
      <c r="V339" s="241"/>
      <c r="W339" s="241"/>
      <c r="X339" s="241"/>
      <c r="Y339" s="603"/>
      <c r="Z339" s="241"/>
      <c r="AA339" s="241"/>
      <c r="AB339" s="1321"/>
      <c r="AC339" s="187">
        <f>SUM(G339:AB339)</f>
        <v>50</v>
      </c>
      <c r="AD339" s="241"/>
      <c r="AE339" s="603"/>
    </row>
    <row r="340" spans="1:66" ht="15" customHeight="1" x14ac:dyDescent="0.25">
      <c r="A340" s="704"/>
      <c r="B340" s="187" t="s">
        <v>701</v>
      </c>
      <c r="C340" s="241"/>
      <c r="D340" s="241"/>
      <c r="E340" s="241"/>
      <c r="F340" s="241"/>
      <c r="G340" s="603"/>
      <c r="H340" s="603"/>
      <c r="I340" s="241"/>
      <c r="J340" s="241"/>
      <c r="K340" s="241"/>
      <c r="L340" s="241"/>
      <c r="M340" s="241"/>
      <c r="N340" s="603"/>
      <c r="O340" s="603"/>
      <c r="P340" s="603"/>
      <c r="Q340" s="241"/>
      <c r="R340" s="241"/>
      <c r="S340" s="123">
        <v>50</v>
      </c>
      <c r="T340" s="241"/>
      <c r="U340" s="241"/>
      <c r="V340" s="241"/>
      <c r="W340" s="241"/>
      <c r="X340" s="241"/>
      <c r="Y340" s="603"/>
      <c r="Z340" s="241"/>
      <c r="AA340" s="241"/>
      <c r="AB340" s="1321"/>
      <c r="AC340" s="187">
        <v>50</v>
      </c>
      <c r="AD340" s="241"/>
      <c r="AE340" s="603"/>
    </row>
    <row r="341" spans="1:66" ht="15" customHeight="1" x14ac:dyDescent="0.25">
      <c r="A341" s="704"/>
      <c r="B341" s="187" t="s">
        <v>700</v>
      </c>
      <c r="C341" s="241"/>
      <c r="D341" s="241"/>
      <c r="E341" s="241"/>
      <c r="F341" s="241"/>
      <c r="G341" s="603"/>
      <c r="H341" s="603"/>
      <c r="I341" s="241"/>
      <c r="J341" s="241"/>
      <c r="K341" s="241"/>
      <c r="L341" s="241"/>
      <c r="M341" s="241"/>
      <c r="N341" s="603"/>
      <c r="O341" s="603"/>
      <c r="P341" s="603"/>
      <c r="Q341" s="241"/>
      <c r="R341" s="241"/>
      <c r="S341" s="123">
        <v>10</v>
      </c>
      <c r="T341" s="241"/>
      <c r="U341" s="241"/>
      <c r="V341" s="241"/>
      <c r="W341" s="241"/>
      <c r="X341" s="241"/>
      <c r="Y341" s="603"/>
      <c r="Z341" s="241"/>
      <c r="AA341" s="241"/>
      <c r="AB341" s="1321"/>
      <c r="AC341" s="187">
        <v>10</v>
      </c>
      <c r="AD341" s="241"/>
      <c r="AE341" s="603"/>
    </row>
    <row r="342" spans="1:66" ht="32.25" customHeight="1" x14ac:dyDescent="0.25">
      <c r="A342" s="745"/>
      <c r="B342" s="1483" t="s">
        <v>77</v>
      </c>
      <c r="C342" s="367"/>
      <c r="D342" s="1004"/>
      <c r="E342" s="1004"/>
      <c r="F342" s="367"/>
      <c r="G342" s="1005"/>
      <c r="H342" s="1005"/>
      <c r="I342" s="367"/>
      <c r="J342" s="367"/>
      <c r="K342" s="367"/>
      <c r="L342" s="367"/>
      <c r="M342" s="367"/>
      <c r="N342" s="1005"/>
      <c r="O342" s="1005"/>
      <c r="P342" s="1005"/>
      <c r="Q342" s="367"/>
      <c r="R342" s="367"/>
      <c r="S342" s="367"/>
      <c r="T342" s="367"/>
      <c r="U342" s="367"/>
      <c r="V342" s="367"/>
      <c r="W342" s="367"/>
      <c r="X342" s="367"/>
      <c r="Y342" s="1005"/>
      <c r="Z342" s="367"/>
      <c r="AA342" s="367">
        <v>3</v>
      </c>
      <c r="AB342" s="1518"/>
      <c r="AC342" s="800">
        <f>SUM(G342:AB342)</f>
        <v>3</v>
      </c>
      <c r="AD342" s="367"/>
      <c r="AE342" s="1005"/>
    </row>
    <row r="343" spans="1:66" s="85" customFormat="1" ht="16.5" customHeight="1" x14ac:dyDescent="0.25">
      <c r="A343" s="262"/>
      <c r="B343" s="1483" t="s">
        <v>637</v>
      </c>
      <c r="C343" s="363"/>
      <c r="D343" s="801"/>
      <c r="E343" s="801"/>
      <c r="F343" s="363"/>
      <c r="G343" s="800"/>
      <c r="H343" s="800"/>
      <c r="I343" s="363"/>
      <c r="J343" s="363"/>
      <c r="K343" s="363"/>
      <c r="L343" s="363"/>
      <c r="M343" s="363"/>
      <c r="N343" s="800"/>
      <c r="O343" s="800"/>
      <c r="P343" s="800"/>
      <c r="Q343" s="363"/>
      <c r="R343" s="363"/>
      <c r="S343" s="363">
        <f>SUM(S337:S342)</f>
        <v>110</v>
      </c>
      <c r="T343" s="363"/>
      <c r="U343" s="363">
        <f>SUM(U337:U342)</f>
        <v>84</v>
      </c>
      <c r="V343" s="363">
        <f>SUM(V337:V342)</f>
        <v>14</v>
      </c>
      <c r="W343" s="363"/>
      <c r="X343" s="363"/>
      <c r="Y343" s="800"/>
      <c r="Z343" s="363"/>
      <c r="AA343" s="363">
        <f>SUM(AA337:AA342)</f>
        <v>3</v>
      </c>
      <c r="AB343" s="1519"/>
      <c r="AC343" s="800">
        <f>SUM(G343:AB343)</f>
        <v>211</v>
      </c>
      <c r="AD343" s="363"/>
      <c r="AE343" s="800"/>
      <c r="AF343" s="134"/>
      <c r="AG343" s="134"/>
      <c r="AH343" s="134"/>
      <c r="AI343" s="134"/>
      <c r="AJ343" s="134"/>
      <c r="AK343" s="134"/>
      <c r="AL343" s="134"/>
      <c r="AM343" s="134"/>
      <c r="AN343" s="134"/>
      <c r="AO343" s="134"/>
      <c r="AP343" s="134"/>
      <c r="AQ343" s="134"/>
      <c r="AR343" s="134"/>
      <c r="AS343" s="134"/>
      <c r="AT343" s="134"/>
      <c r="AU343" s="134"/>
      <c r="AV343" s="134"/>
      <c r="AW343" s="134"/>
      <c r="AX343" s="134"/>
      <c r="AY343" s="134"/>
      <c r="AZ343" s="134"/>
      <c r="BA343" s="134"/>
      <c r="BB343" s="134"/>
      <c r="BC343" s="134"/>
      <c r="BD343" s="134"/>
      <c r="BE343" s="134"/>
      <c r="BF343" s="134"/>
      <c r="BG343" s="134"/>
      <c r="BH343" s="134"/>
      <c r="BI343" s="134"/>
      <c r="BJ343" s="134"/>
      <c r="BK343" s="134"/>
      <c r="BL343" s="134"/>
      <c r="BM343" s="134"/>
      <c r="BN343" s="134"/>
    </row>
    <row r="344" spans="1:66" s="85" customFormat="1" ht="16.5" customHeight="1" x14ac:dyDescent="0.25">
      <c r="A344" s="262"/>
      <c r="B344" s="1483" t="s">
        <v>43</v>
      </c>
      <c r="C344" s="363"/>
      <c r="D344" s="801"/>
      <c r="E344" s="801"/>
      <c r="F344" s="363"/>
      <c r="G344" s="800">
        <v>18</v>
      </c>
      <c r="H344" s="800"/>
      <c r="I344" s="363"/>
      <c r="J344" s="363"/>
      <c r="K344" s="363">
        <v>52</v>
      </c>
      <c r="L344" s="363"/>
      <c r="M344" s="363"/>
      <c r="N344" s="800"/>
      <c r="O344" s="800"/>
      <c r="P344" s="800"/>
      <c r="Q344" s="363"/>
      <c r="R344" s="363"/>
      <c r="S344" s="363"/>
      <c r="T344" s="363"/>
      <c r="U344" s="363">
        <v>84</v>
      </c>
      <c r="V344" s="363">
        <v>14</v>
      </c>
      <c r="W344" s="363"/>
      <c r="X344" s="363"/>
      <c r="Y344" s="800">
        <v>1</v>
      </c>
      <c r="Z344" s="363"/>
      <c r="AA344" s="363">
        <v>2</v>
      </c>
      <c r="AB344" s="1519">
        <v>16</v>
      </c>
      <c r="AC344" s="800">
        <f>SUM(G344:AB344)</f>
        <v>187</v>
      </c>
      <c r="AD344" s="363"/>
      <c r="AE344" s="800"/>
      <c r="AF344" s="134"/>
      <c r="AG344" s="134"/>
      <c r="AH344" s="134"/>
      <c r="AI344" s="134"/>
      <c r="AJ344" s="134"/>
      <c r="AK344" s="134"/>
      <c r="AL344" s="134"/>
      <c r="AM344" s="134"/>
      <c r="AN344" s="134"/>
      <c r="AO344" s="134"/>
      <c r="AP344" s="134"/>
      <c r="AQ344" s="134"/>
      <c r="AR344" s="134"/>
      <c r="AS344" s="134"/>
      <c r="AT344" s="134"/>
      <c r="AU344" s="134"/>
      <c r="AV344" s="134"/>
      <c r="AW344" s="134"/>
      <c r="AX344" s="134"/>
      <c r="AY344" s="134"/>
      <c r="AZ344" s="134"/>
      <c r="BA344" s="134"/>
      <c r="BB344" s="134"/>
      <c r="BC344" s="134"/>
      <c r="BD344" s="134"/>
      <c r="BE344" s="134"/>
      <c r="BF344" s="134"/>
      <c r="BG344" s="134"/>
      <c r="BH344" s="134"/>
      <c r="BI344" s="134"/>
      <c r="BJ344" s="134"/>
      <c r="BK344" s="134"/>
      <c r="BL344" s="134"/>
      <c r="BM344" s="134"/>
      <c r="BN344" s="134"/>
    </row>
    <row r="345" spans="1:66" s="85" customFormat="1" ht="18" customHeight="1" x14ac:dyDescent="0.25">
      <c r="A345" s="332"/>
      <c r="B345" s="318" t="s">
        <v>702</v>
      </c>
      <c r="C345" s="123"/>
      <c r="D345" s="332"/>
      <c r="E345" s="332"/>
      <c r="F345" s="123"/>
      <c r="G345" s="187">
        <f>SUM(G343:G344)</f>
        <v>18</v>
      </c>
      <c r="H345" s="187"/>
      <c r="I345" s="123"/>
      <c r="J345" s="123"/>
      <c r="K345" s="123">
        <f>SUM(K343:K344)</f>
        <v>52</v>
      </c>
      <c r="L345" s="123"/>
      <c r="M345" s="123"/>
      <c r="N345" s="187"/>
      <c r="O345" s="187"/>
      <c r="P345" s="187"/>
      <c r="Q345" s="123"/>
      <c r="R345" s="123"/>
      <c r="S345" s="123">
        <f>SUM(S343:S344)</f>
        <v>110</v>
      </c>
      <c r="T345" s="123"/>
      <c r="U345" s="123">
        <f>SUM(U343:U344)</f>
        <v>168</v>
      </c>
      <c r="V345" s="123">
        <f>SUM(V343:V344)</f>
        <v>28</v>
      </c>
      <c r="W345" s="123"/>
      <c r="X345" s="123"/>
      <c r="Y345" s="187">
        <f>SUM(Y343:Y344)</f>
        <v>1</v>
      </c>
      <c r="Z345" s="123"/>
      <c r="AA345" s="123">
        <f>SUM(AA343:AA344)</f>
        <v>5</v>
      </c>
      <c r="AB345" s="1098">
        <f>SUM(AB343:AB344)</f>
        <v>16</v>
      </c>
      <c r="AC345" s="187">
        <f>SUM(G345:AB345)</f>
        <v>398</v>
      </c>
      <c r="AD345" s="123"/>
      <c r="AE345" s="187"/>
      <c r="AF345" s="134"/>
      <c r="AG345" s="134"/>
      <c r="AH345" s="134"/>
      <c r="AI345" s="134"/>
      <c r="AJ345" s="134"/>
      <c r="AK345" s="134"/>
      <c r="AL345" s="134"/>
      <c r="AM345" s="134"/>
      <c r="AN345" s="134"/>
      <c r="AO345" s="134"/>
      <c r="AP345" s="134"/>
      <c r="AQ345" s="134"/>
      <c r="AR345" s="134"/>
      <c r="AS345" s="134"/>
      <c r="AT345" s="134"/>
      <c r="AU345" s="134"/>
      <c r="AV345" s="134"/>
      <c r="AW345" s="134"/>
      <c r="AX345" s="134"/>
      <c r="AY345" s="134"/>
      <c r="AZ345" s="134"/>
      <c r="BA345" s="134"/>
      <c r="BB345" s="134"/>
      <c r="BC345" s="134"/>
      <c r="BD345" s="134"/>
      <c r="BE345" s="134"/>
      <c r="BF345" s="134"/>
      <c r="BG345" s="134"/>
      <c r="BH345" s="134"/>
      <c r="BI345" s="134"/>
      <c r="BJ345" s="134"/>
      <c r="BK345" s="134"/>
      <c r="BL345" s="134"/>
      <c r="BM345" s="134"/>
      <c r="BN345" s="134"/>
    </row>
    <row r="346" spans="1:66" s="89" customFormat="1" ht="17.25" customHeight="1" x14ac:dyDescent="0.25">
      <c r="A346" s="924"/>
      <c r="B346" s="924"/>
      <c r="C346" s="925"/>
      <c r="D346" s="926"/>
      <c r="E346" s="924"/>
      <c r="F346" s="924"/>
      <c r="G346" s="927"/>
      <c r="H346" s="904"/>
      <c r="I346" s="924"/>
      <c r="J346" s="589"/>
      <c r="K346" s="1283" t="s">
        <v>313</v>
      </c>
      <c r="L346" s="928"/>
      <c r="M346" s="928"/>
      <c r="N346" s="913"/>
      <c r="O346" s="913"/>
      <c r="P346" s="914"/>
      <c r="Q346" s="559"/>
      <c r="R346" s="559"/>
      <c r="S346" s="559"/>
      <c r="T346" s="559"/>
      <c r="U346" s="924"/>
      <c r="V346" s="924"/>
      <c r="W346" s="924"/>
      <c r="X346" s="924"/>
      <c r="Y346" s="929"/>
      <c r="Z346" s="924"/>
      <c r="AA346" s="924"/>
      <c r="AB346" s="927"/>
      <c r="AC346" s="927"/>
      <c r="AD346" s="474"/>
      <c r="AE346" s="924"/>
      <c r="AF346" s="185"/>
      <c r="AG346" s="185"/>
      <c r="AH346" s="185"/>
      <c r="AI346" s="185"/>
      <c r="AJ346" s="185"/>
      <c r="AK346" s="185"/>
      <c r="AL346" s="185"/>
      <c r="AM346" s="185"/>
      <c r="AN346" s="185"/>
      <c r="AO346" s="185"/>
      <c r="AP346" s="185"/>
      <c r="AQ346" s="185"/>
      <c r="AR346" s="185"/>
      <c r="AS346" s="185"/>
      <c r="AT346" s="185"/>
      <c r="AU346" s="185"/>
      <c r="AV346" s="185"/>
      <c r="AW346" s="185"/>
      <c r="AX346" s="185"/>
      <c r="AY346" s="185"/>
      <c r="AZ346" s="185"/>
      <c r="BA346" s="185"/>
      <c r="BB346" s="185"/>
      <c r="BC346" s="185"/>
      <c r="BD346" s="185"/>
      <c r="BE346" s="185"/>
      <c r="BF346" s="185"/>
      <c r="BG346" s="185"/>
      <c r="BH346" s="185"/>
      <c r="BI346" s="185"/>
      <c r="BJ346" s="185"/>
      <c r="BK346" s="185"/>
      <c r="BL346" s="185"/>
      <c r="BM346" s="185"/>
      <c r="BN346" s="185"/>
    </row>
    <row r="347" spans="1:66" s="89" customFormat="1" ht="13.5" customHeight="1" x14ac:dyDescent="0.25">
      <c r="A347" s="924"/>
      <c r="B347" s="1116">
        <v>42297</v>
      </c>
      <c r="C347" s="925"/>
      <c r="D347" s="926"/>
      <c r="E347" s="924"/>
      <c r="F347" s="924"/>
      <c r="G347" s="927"/>
      <c r="H347" s="904"/>
      <c r="I347" s="924"/>
      <c r="J347" s="589"/>
      <c r="K347" s="1993" t="s">
        <v>435</v>
      </c>
      <c r="L347" s="1993"/>
      <c r="M347" s="1993"/>
      <c r="N347" s="1993"/>
      <c r="O347" s="1993"/>
      <c r="P347" s="1993"/>
      <c r="Q347" s="1993"/>
      <c r="R347" s="1993"/>
      <c r="S347" s="1993"/>
      <c r="T347" s="1993"/>
      <c r="U347" s="924"/>
      <c r="V347" s="924"/>
      <c r="W347" s="924"/>
      <c r="X347" s="924"/>
      <c r="Y347" s="929"/>
      <c r="Z347" s="924"/>
      <c r="AA347" s="924"/>
      <c r="AB347" s="927"/>
      <c r="AC347" s="927"/>
      <c r="AD347" s="474"/>
      <c r="AE347" s="924"/>
      <c r="AF347" s="185"/>
      <c r="AG347" s="185"/>
      <c r="AH347" s="185"/>
      <c r="AI347" s="185"/>
      <c r="AJ347" s="185"/>
      <c r="AK347" s="185"/>
      <c r="AL347" s="185"/>
      <c r="AM347" s="185"/>
      <c r="AN347" s="185"/>
      <c r="AO347" s="185"/>
      <c r="AP347" s="185"/>
      <c r="AQ347" s="185"/>
      <c r="AR347" s="185"/>
      <c r="AS347" s="185"/>
      <c r="AT347" s="185"/>
      <c r="AU347" s="185"/>
      <c r="AV347" s="185"/>
      <c r="AW347" s="185"/>
      <c r="AX347" s="185"/>
      <c r="AY347" s="185"/>
      <c r="AZ347" s="185"/>
      <c r="BA347" s="185"/>
      <c r="BB347" s="185"/>
      <c r="BC347" s="185"/>
      <c r="BD347" s="185"/>
      <c r="BE347" s="185"/>
      <c r="BF347" s="185"/>
      <c r="BG347" s="185"/>
      <c r="BH347" s="185"/>
      <c r="BI347" s="185"/>
      <c r="BJ347" s="185"/>
      <c r="BK347" s="185"/>
      <c r="BL347" s="185"/>
      <c r="BM347" s="185"/>
      <c r="BN347" s="185"/>
    </row>
    <row r="348" spans="1:66" s="77" customFormat="1" ht="19.5" customHeight="1" x14ac:dyDescent="0.25">
      <c r="A348" s="809"/>
      <c r="B348" s="809"/>
      <c r="C348" s="909"/>
      <c r="D348" s="910"/>
      <c r="E348" s="809"/>
      <c r="F348" s="809"/>
      <c r="G348" s="911"/>
      <c r="H348" s="912"/>
      <c r="I348" s="809"/>
      <c r="J348" s="587"/>
      <c r="K348" s="1993" t="s">
        <v>703</v>
      </c>
      <c r="L348" s="1993"/>
      <c r="M348" s="1993"/>
      <c r="N348" s="1993"/>
      <c r="O348" s="1993"/>
      <c r="P348" s="1993"/>
      <c r="Q348" s="1993"/>
      <c r="R348" s="1993"/>
      <c r="S348" s="1993"/>
      <c r="T348" s="1993"/>
      <c r="U348" s="559"/>
      <c r="V348" s="559"/>
      <c r="W348" s="559"/>
      <c r="X348" s="559"/>
      <c r="Y348" s="913"/>
      <c r="Z348" s="559"/>
      <c r="AA348" s="559"/>
      <c r="AB348" s="914"/>
      <c r="AC348" s="559"/>
      <c r="AD348" s="915"/>
      <c r="AE348" s="809"/>
      <c r="AF348" s="228"/>
      <c r="AG348" s="228"/>
      <c r="AH348" s="228"/>
      <c r="AI348" s="228"/>
      <c r="AJ348" s="228"/>
      <c r="AK348" s="228"/>
      <c r="AL348" s="228"/>
      <c r="AM348" s="228"/>
      <c r="AN348" s="228"/>
      <c r="AO348" s="228"/>
      <c r="AP348" s="228"/>
      <c r="AQ348" s="228"/>
      <c r="AR348" s="228"/>
      <c r="AS348" s="228"/>
      <c r="AT348" s="228"/>
      <c r="AU348" s="228"/>
      <c r="AV348" s="228"/>
      <c r="AW348" s="228"/>
      <c r="AX348" s="228"/>
      <c r="AY348" s="228"/>
      <c r="AZ348" s="228"/>
      <c r="BA348" s="228"/>
      <c r="BB348" s="228"/>
      <c r="BC348" s="228"/>
      <c r="BD348" s="228"/>
      <c r="BE348" s="228"/>
      <c r="BF348" s="228"/>
      <c r="BG348" s="228"/>
      <c r="BH348" s="228"/>
      <c r="BI348" s="228"/>
      <c r="BJ348" s="228"/>
      <c r="BK348" s="228"/>
      <c r="BL348" s="228"/>
      <c r="BM348" s="228"/>
      <c r="BN348" s="228"/>
    </row>
    <row r="349" spans="1:66" s="89" customFormat="1" x14ac:dyDescent="0.25">
      <c r="A349" s="180"/>
      <c r="B349" s="181"/>
      <c r="C349" s="979"/>
      <c r="D349" s="683"/>
      <c r="E349" s="182"/>
      <c r="F349" s="182"/>
      <c r="G349" s="172"/>
      <c r="H349" s="598"/>
      <c r="I349" s="6"/>
      <c r="J349" s="485"/>
      <c r="K349" s="1995" t="s">
        <v>78</v>
      </c>
      <c r="L349" s="1996"/>
      <c r="M349" s="1996"/>
      <c r="N349" s="1995"/>
      <c r="O349" s="1995"/>
      <c r="P349" s="1995"/>
      <c r="Q349" s="1995"/>
      <c r="R349" s="1995"/>
      <c r="S349" s="1995"/>
      <c r="T349" s="1995"/>
      <c r="U349" s="1995"/>
      <c r="V349" s="1995"/>
      <c r="W349" s="1995"/>
      <c r="X349" s="1995"/>
      <c r="Y349" s="692"/>
      <c r="Z349" s="183"/>
      <c r="AA349" s="183"/>
      <c r="AB349" s="172"/>
      <c r="AC349" s="184"/>
      <c r="AD349" s="241"/>
      <c r="AE349" s="695"/>
      <c r="AF349" s="185"/>
      <c r="AG349" s="185"/>
      <c r="AH349" s="185"/>
      <c r="AI349" s="185"/>
      <c r="AJ349" s="185"/>
      <c r="AK349" s="185"/>
      <c r="AL349" s="185"/>
      <c r="AM349" s="185"/>
      <c r="AN349" s="185"/>
      <c r="AO349" s="185"/>
      <c r="AP349" s="185"/>
      <c r="AQ349" s="185"/>
      <c r="AR349" s="185"/>
      <c r="AS349" s="185"/>
      <c r="AT349" s="185"/>
      <c r="AU349" s="185"/>
      <c r="AV349" s="185"/>
      <c r="AW349" s="185"/>
      <c r="AX349" s="185"/>
      <c r="AY349" s="185"/>
      <c r="AZ349" s="185"/>
      <c r="BA349" s="185"/>
      <c r="BB349" s="185"/>
      <c r="BC349" s="185"/>
      <c r="BD349" s="185"/>
      <c r="BE349" s="185"/>
      <c r="BF349" s="185"/>
      <c r="BG349" s="185"/>
      <c r="BH349" s="185"/>
      <c r="BI349" s="185"/>
      <c r="BJ349" s="185"/>
      <c r="BK349" s="185"/>
      <c r="BL349" s="185"/>
      <c r="BM349" s="185"/>
      <c r="BN349" s="185"/>
    </row>
    <row r="350" spans="1:66" s="156" customFormat="1" ht="23.25" customHeight="1" x14ac:dyDescent="0.25">
      <c r="A350" s="180"/>
      <c r="B350" s="67" t="s">
        <v>137</v>
      </c>
      <c r="C350" s="1037"/>
      <c r="D350" s="183"/>
      <c r="E350" s="183"/>
      <c r="F350" s="183"/>
      <c r="G350" s="172">
        <v>20</v>
      </c>
      <c r="H350" s="598"/>
      <c r="I350" s="6"/>
      <c r="J350" s="485"/>
      <c r="K350" s="1037">
        <v>20</v>
      </c>
      <c r="L350" s="183"/>
      <c r="M350" s="183"/>
      <c r="N350" s="172"/>
      <c r="O350" s="172"/>
      <c r="P350" s="172"/>
      <c r="Q350" s="183"/>
      <c r="R350" s="183"/>
      <c r="S350" s="183"/>
      <c r="T350" s="183"/>
      <c r="U350" s="183"/>
      <c r="V350" s="183"/>
      <c r="W350" s="183"/>
      <c r="X350" s="183"/>
      <c r="Y350" s="172">
        <v>5</v>
      </c>
      <c r="Z350" s="183"/>
      <c r="AA350" s="183"/>
      <c r="AB350" s="172">
        <v>6</v>
      </c>
      <c r="AC350" s="184">
        <f t="shared" ref="AC350:AC368" si="19">SUM(G350:AB350)</f>
        <v>51</v>
      </c>
      <c r="AD350" s="241"/>
      <c r="AE350" s="121">
        <v>51</v>
      </c>
      <c r="AF350" s="185"/>
      <c r="AG350" s="185"/>
      <c r="AH350" s="185"/>
      <c r="AI350" s="185"/>
      <c r="AJ350" s="185"/>
      <c r="AK350" s="185"/>
      <c r="AL350" s="185"/>
      <c r="AM350" s="185"/>
      <c r="AN350" s="185"/>
      <c r="AO350" s="185"/>
      <c r="AP350" s="185"/>
      <c r="AQ350" s="185"/>
      <c r="AR350" s="185"/>
      <c r="AS350" s="185"/>
      <c r="AT350" s="185"/>
      <c r="AU350" s="185"/>
      <c r="AV350" s="185"/>
      <c r="AW350" s="185"/>
      <c r="AX350" s="185"/>
      <c r="AY350" s="185"/>
      <c r="AZ350" s="185"/>
      <c r="BA350" s="185"/>
      <c r="BB350" s="185"/>
      <c r="BC350" s="185"/>
      <c r="BD350" s="185"/>
      <c r="BE350" s="185"/>
      <c r="BF350" s="185"/>
      <c r="BG350" s="185"/>
      <c r="BH350" s="185"/>
      <c r="BI350" s="185"/>
      <c r="BJ350" s="185"/>
      <c r="BK350" s="185"/>
      <c r="BL350" s="185"/>
      <c r="BM350" s="185"/>
      <c r="BN350" s="185"/>
    </row>
    <row r="351" spans="1:66" s="156" customFormat="1" ht="23.25" customHeight="1" x14ac:dyDescent="0.25">
      <c r="A351" s="180"/>
      <c r="B351" s="67" t="s">
        <v>539</v>
      </c>
      <c r="C351" s="1037"/>
      <c r="D351" s="183"/>
      <c r="E351" s="183"/>
      <c r="F351" s="183"/>
      <c r="G351" s="479">
        <v>17</v>
      </c>
      <c r="H351" s="1520"/>
      <c r="I351" s="6"/>
      <c r="J351" s="485"/>
      <c r="K351" s="1037">
        <v>51</v>
      </c>
      <c r="L351" s="183"/>
      <c r="M351" s="183"/>
      <c r="N351" s="172"/>
      <c r="O351" s="172"/>
      <c r="P351" s="479"/>
      <c r="Q351" s="303"/>
      <c r="R351" s="303"/>
      <c r="S351" s="303"/>
      <c r="T351" s="303"/>
      <c r="U351" s="303"/>
      <c r="V351" s="303"/>
      <c r="W351" s="303"/>
      <c r="X351" s="303"/>
      <c r="Y351" s="479">
        <v>12</v>
      </c>
      <c r="Z351" s="303"/>
      <c r="AA351" s="303"/>
      <c r="AB351" s="479">
        <v>9</v>
      </c>
      <c r="AC351" s="481">
        <f t="shared" ref="AC351:AC365" si="20">SUM(G351:AB351)</f>
        <v>89</v>
      </c>
      <c r="AD351" s="241"/>
      <c r="AE351" s="482">
        <v>89</v>
      </c>
      <c r="AF351" s="185"/>
      <c r="AG351" s="185"/>
      <c r="AH351" s="185"/>
      <c r="AI351" s="185"/>
      <c r="AJ351" s="185"/>
      <c r="AK351" s="185"/>
      <c r="AL351" s="185"/>
      <c r="AM351" s="185"/>
      <c r="AN351" s="185"/>
      <c r="AO351" s="185"/>
      <c r="AP351" s="185"/>
      <c r="AQ351" s="185"/>
      <c r="AR351" s="185"/>
      <c r="AS351" s="185"/>
      <c r="AT351" s="185"/>
      <c r="AU351" s="185"/>
      <c r="AV351" s="185"/>
      <c r="AW351" s="185"/>
      <c r="AX351" s="185"/>
      <c r="AY351" s="185"/>
      <c r="AZ351" s="185"/>
      <c r="BA351" s="185"/>
      <c r="BB351" s="185"/>
      <c r="BC351" s="185"/>
      <c r="BD351" s="185"/>
      <c r="BE351" s="185"/>
      <c r="BF351" s="185"/>
      <c r="BG351" s="185"/>
      <c r="BH351" s="185"/>
      <c r="BI351" s="185"/>
      <c r="BJ351" s="185"/>
      <c r="BK351" s="185"/>
      <c r="BL351" s="185"/>
      <c r="BM351" s="185"/>
      <c r="BN351" s="185"/>
    </row>
    <row r="352" spans="1:66" s="156" customFormat="1" ht="23.25" customHeight="1" x14ac:dyDescent="0.25">
      <c r="A352" s="180"/>
      <c r="B352" s="67" t="s">
        <v>509</v>
      </c>
      <c r="C352" s="1037"/>
      <c r="D352" s="183"/>
      <c r="E352" s="183"/>
      <c r="F352" s="183"/>
      <c r="G352" s="479">
        <v>17</v>
      </c>
      <c r="H352" s="1520"/>
      <c r="I352" s="6"/>
      <c r="J352" s="485"/>
      <c r="K352" s="1037">
        <v>17</v>
      </c>
      <c r="L352" s="183"/>
      <c r="M352" s="183"/>
      <c r="N352" s="172"/>
      <c r="O352" s="172"/>
      <c r="P352" s="479"/>
      <c r="Q352" s="303"/>
      <c r="R352" s="303"/>
      <c r="S352" s="303"/>
      <c r="T352" s="303"/>
      <c r="U352" s="303"/>
      <c r="V352" s="303"/>
      <c r="W352" s="303"/>
      <c r="X352" s="303"/>
      <c r="Y352" s="479">
        <v>7</v>
      </c>
      <c r="Z352" s="303"/>
      <c r="AA352" s="303"/>
      <c r="AB352" s="479">
        <v>3</v>
      </c>
      <c r="AC352" s="481">
        <f t="shared" si="20"/>
        <v>44</v>
      </c>
      <c r="AD352" s="241"/>
      <c r="AE352" s="482">
        <v>44</v>
      </c>
      <c r="AF352" s="185"/>
      <c r="AG352" s="185"/>
      <c r="AH352" s="185"/>
      <c r="AI352" s="185"/>
      <c r="AJ352" s="185"/>
      <c r="AK352" s="185"/>
      <c r="AL352" s="185"/>
      <c r="AM352" s="185"/>
      <c r="AN352" s="185"/>
      <c r="AO352" s="185"/>
      <c r="AP352" s="185"/>
      <c r="AQ352" s="185"/>
      <c r="AR352" s="185"/>
      <c r="AS352" s="185"/>
      <c r="AT352" s="185"/>
      <c r="AU352" s="185"/>
      <c r="AV352" s="185"/>
      <c r="AW352" s="185"/>
      <c r="AX352" s="185"/>
      <c r="AY352" s="185"/>
      <c r="AZ352" s="185"/>
      <c r="BA352" s="185"/>
      <c r="BB352" s="185"/>
      <c r="BC352" s="185"/>
      <c r="BD352" s="185"/>
      <c r="BE352" s="185"/>
      <c r="BF352" s="185"/>
      <c r="BG352" s="185"/>
      <c r="BH352" s="185"/>
      <c r="BI352" s="185"/>
      <c r="BJ352" s="185"/>
      <c r="BK352" s="185"/>
      <c r="BL352" s="185"/>
      <c r="BM352" s="185"/>
      <c r="BN352" s="185"/>
    </row>
    <row r="353" spans="1:66" s="156" customFormat="1" ht="23.25" customHeight="1" x14ac:dyDescent="0.25">
      <c r="A353" s="180"/>
      <c r="B353" s="67" t="s">
        <v>508</v>
      </c>
      <c r="C353" s="1037"/>
      <c r="D353" s="183"/>
      <c r="E353" s="183"/>
      <c r="F353" s="183"/>
      <c r="G353" s="479"/>
      <c r="H353" s="1520"/>
      <c r="I353" s="6"/>
      <c r="J353" s="485"/>
      <c r="K353" s="1037">
        <v>17</v>
      </c>
      <c r="L353" s="183"/>
      <c r="M353" s="183"/>
      <c r="N353" s="172"/>
      <c r="O353" s="172"/>
      <c r="P353" s="479"/>
      <c r="Q353" s="303"/>
      <c r="R353" s="303"/>
      <c r="S353" s="303"/>
      <c r="T353" s="303"/>
      <c r="U353" s="303"/>
      <c r="V353" s="303"/>
      <c r="W353" s="303"/>
      <c r="X353" s="303"/>
      <c r="Y353" s="479">
        <v>8</v>
      </c>
      <c r="Z353" s="303"/>
      <c r="AA353" s="303"/>
      <c r="AB353" s="479">
        <v>6</v>
      </c>
      <c r="AC353" s="481">
        <f t="shared" si="20"/>
        <v>31</v>
      </c>
      <c r="AD353" s="241"/>
      <c r="AE353" s="482">
        <v>31</v>
      </c>
      <c r="AF353" s="185"/>
      <c r="AG353" s="185"/>
      <c r="AH353" s="185"/>
      <c r="AI353" s="185"/>
      <c r="AJ353" s="185"/>
      <c r="AK353" s="185"/>
      <c r="AL353" s="185"/>
      <c r="AM353" s="185"/>
      <c r="AN353" s="185"/>
      <c r="AO353" s="185"/>
      <c r="AP353" s="185"/>
      <c r="AQ353" s="185"/>
      <c r="AR353" s="185"/>
      <c r="AS353" s="185"/>
      <c r="AT353" s="185"/>
      <c r="AU353" s="185"/>
      <c r="AV353" s="185"/>
      <c r="AW353" s="185"/>
      <c r="AX353" s="185"/>
      <c r="AY353" s="185"/>
      <c r="AZ353" s="185"/>
      <c r="BA353" s="185"/>
      <c r="BB353" s="185"/>
      <c r="BC353" s="185"/>
      <c r="BD353" s="185"/>
      <c r="BE353" s="185"/>
      <c r="BF353" s="185"/>
      <c r="BG353" s="185"/>
      <c r="BH353" s="185"/>
      <c r="BI353" s="185"/>
      <c r="BJ353" s="185"/>
      <c r="BK353" s="185"/>
      <c r="BL353" s="185"/>
      <c r="BM353" s="185"/>
      <c r="BN353" s="185"/>
    </row>
    <row r="354" spans="1:66" s="156" customFormat="1" ht="23.25" customHeight="1" x14ac:dyDescent="0.25">
      <c r="A354" s="180"/>
      <c r="B354" s="67" t="s">
        <v>540</v>
      </c>
      <c r="C354" s="1037"/>
      <c r="D354" s="183"/>
      <c r="E354" s="183"/>
      <c r="F354" s="183"/>
      <c r="G354" s="479"/>
      <c r="H354" s="1520"/>
      <c r="I354" s="6"/>
      <c r="J354" s="485"/>
      <c r="K354" s="1037">
        <v>34</v>
      </c>
      <c r="L354" s="183"/>
      <c r="M354" s="183"/>
      <c r="N354" s="172"/>
      <c r="O354" s="172"/>
      <c r="P354" s="479"/>
      <c r="Q354" s="303"/>
      <c r="R354" s="303"/>
      <c r="S354" s="303"/>
      <c r="T354" s="303"/>
      <c r="U354" s="303"/>
      <c r="V354" s="303"/>
      <c r="W354" s="303"/>
      <c r="X354" s="303"/>
      <c r="Y354" s="479">
        <v>16</v>
      </c>
      <c r="Z354" s="303"/>
      <c r="AA354" s="303"/>
      <c r="AB354" s="479">
        <v>6</v>
      </c>
      <c r="AC354" s="481">
        <f t="shared" si="20"/>
        <v>56</v>
      </c>
      <c r="AD354" s="241"/>
      <c r="AE354" s="482">
        <v>56</v>
      </c>
      <c r="AF354" s="185"/>
      <c r="AG354" s="185"/>
      <c r="AH354" s="185"/>
      <c r="AI354" s="185"/>
      <c r="AJ354" s="185"/>
      <c r="AK354" s="185"/>
      <c r="AL354" s="185"/>
      <c r="AM354" s="185"/>
      <c r="AN354" s="185"/>
      <c r="AO354" s="185"/>
      <c r="AP354" s="185"/>
      <c r="AQ354" s="185"/>
      <c r="AR354" s="185"/>
      <c r="AS354" s="185"/>
      <c r="AT354" s="185"/>
      <c r="AU354" s="185"/>
      <c r="AV354" s="185"/>
      <c r="AW354" s="185"/>
      <c r="AX354" s="185"/>
      <c r="AY354" s="185"/>
      <c r="AZ354" s="185"/>
      <c r="BA354" s="185"/>
      <c r="BB354" s="185"/>
      <c r="BC354" s="185"/>
      <c r="BD354" s="185"/>
      <c r="BE354" s="185"/>
      <c r="BF354" s="185"/>
      <c r="BG354" s="185"/>
      <c r="BH354" s="185"/>
      <c r="BI354" s="185"/>
      <c r="BJ354" s="185"/>
      <c r="BK354" s="185"/>
      <c r="BL354" s="185"/>
      <c r="BM354" s="185"/>
      <c r="BN354" s="185"/>
    </row>
    <row r="355" spans="1:66" s="156" customFormat="1" ht="25.5" customHeight="1" x14ac:dyDescent="0.25">
      <c r="A355" s="1521">
        <v>1</v>
      </c>
      <c r="B355" s="67" t="s">
        <v>506</v>
      </c>
      <c r="C355" s="979"/>
      <c r="D355" s="182"/>
      <c r="E355" s="182"/>
      <c r="F355" s="182"/>
      <c r="G355" s="476">
        <v>18</v>
      </c>
      <c r="H355" s="598"/>
      <c r="I355" s="1522"/>
      <c r="J355" s="485"/>
      <c r="K355" s="1037">
        <v>36</v>
      </c>
      <c r="L355" s="183"/>
      <c r="M355" s="183"/>
      <c r="N355" s="172"/>
      <c r="O355" s="172"/>
      <c r="P355" s="67"/>
      <c r="Q355" s="316"/>
      <c r="R355" s="316"/>
      <c r="S355" s="316"/>
      <c r="T355" s="183"/>
      <c r="U355" s="183"/>
      <c r="V355" s="183"/>
      <c r="W355" s="183"/>
      <c r="X355" s="183"/>
      <c r="Y355" s="172">
        <v>12</v>
      </c>
      <c r="Z355" s="183"/>
      <c r="AA355" s="183"/>
      <c r="AB355" s="172">
        <v>6</v>
      </c>
      <c r="AC355" s="184">
        <f t="shared" si="20"/>
        <v>72</v>
      </c>
      <c r="AD355" s="1523"/>
      <c r="AE355" s="1281">
        <v>72</v>
      </c>
      <c r="AF355" s="185"/>
      <c r="AG355" s="185"/>
      <c r="AH355" s="185"/>
      <c r="AI355" s="185"/>
      <c r="AJ355" s="185"/>
      <c r="AK355" s="185"/>
      <c r="AL355" s="185"/>
      <c r="AM355" s="185"/>
      <c r="AN355" s="185"/>
      <c r="AO355" s="185"/>
      <c r="AP355" s="185"/>
      <c r="AQ355" s="185"/>
      <c r="AR355" s="185"/>
      <c r="AS355" s="185"/>
      <c r="AT355" s="185"/>
      <c r="AU355" s="185"/>
      <c r="AV355" s="185"/>
      <c r="AW355" s="185"/>
      <c r="AX355" s="185"/>
      <c r="AY355" s="185"/>
      <c r="AZ355" s="185"/>
      <c r="BA355" s="185"/>
      <c r="BB355" s="185"/>
      <c r="BC355" s="185"/>
      <c r="BD355" s="185"/>
      <c r="BE355" s="185"/>
      <c r="BF355" s="185"/>
      <c r="BG355" s="185"/>
      <c r="BH355" s="185"/>
      <c r="BI355" s="185"/>
      <c r="BJ355" s="185"/>
      <c r="BK355" s="185"/>
      <c r="BL355" s="185"/>
      <c r="BM355" s="185"/>
      <c r="BN355" s="185"/>
    </row>
    <row r="356" spans="1:66" s="156" customFormat="1" ht="23.25" customHeight="1" x14ac:dyDescent="0.25">
      <c r="A356" s="180"/>
      <c r="B356" s="67" t="s">
        <v>541</v>
      </c>
      <c r="C356" s="1037"/>
      <c r="D356" s="183"/>
      <c r="E356" s="183"/>
      <c r="F356" s="183"/>
      <c r="G356" s="479">
        <v>28</v>
      </c>
      <c r="H356" s="1520"/>
      <c r="I356" s="6"/>
      <c r="J356" s="485"/>
      <c r="K356" s="1037">
        <v>56</v>
      </c>
      <c r="L356" s="183"/>
      <c r="M356" s="183"/>
      <c r="N356" s="172"/>
      <c r="O356" s="172"/>
      <c r="P356" s="479"/>
      <c r="Q356" s="303"/>
      <c r="R356" s="303"/>
      <c r="S356" s="303"/>
      <c r="T356" s="303"/>
      <c r="U356" s="303"/>
      <c r="V356" s="303"/>
      <c r="W356" s="303"/>
      <c r="X356" s="303"/>
      <c r="Y356" s="479">
        <v>12</v>
      </c>
      <c r="Z356" s="303"/>
      <c r="AA356" s="303"/>
      <c r="AB356" s="479">
        <v>10</v>
      </c>
      <c r="AC356" s="481">
        <f t="shared" si="20"/>
        <v>106</v>
      </c>
      <c r="AD356" s="241"/>
      <c r="AE356" s="482">
        <v>106</v>
      </c>
      <c r="AF356" s="185"/>
      <c r="AG356" s="185"/>
      <c r="AH356" s="185"/>
      <c r="AI356" s="185"/>
      <c r="AJ356" s="185"/>
      <c r="AK356" s="185"/>
      <c r="AL356" s="185"/>
      <c r="AM356" s="185"/>
      <c r="AN356" s="185"/>
      <c r="AO356" s="185"/>
      <c r="AP356" s="185"/>
      <c r="AQ356" s="185"/>
      <c r="AR356" s="185"/>
      <c r="AS356" s="185"/>
      <c r="AT356" s="185"/>
      <c r="AU356" s="185"/>
      <c r="AV356" s="185"/>
      <c r="AW356" s="185"/>
      <c r="AX356" s="185"/>
      <c r="AY356" s="185"/>
      <c r="AZ356" s="185"/>
      <c r="BA356" s="185"/>
      <c r="BB356" s="185"/>
      <c r="BC356" s="185"/>
      <c r="BD356" s="185"/>
      <c r="BE356" s="185"/>
      <c r="BF356" s="185"/>
      <c r="BG356" s="185"/>
      <c r="BH356" s="185"/>
      <c r="BI356" s="185"/>
      <c r="BJ356" s="185"/>
      <c r="BK356" s="185"/>
      <c r="BL356" s="185"/>
      <c r="BM356" s="185"/>
      <c r="BN356" s="185"/>
    </row>
    <row r="357" spans="1:66" s="156" customFormat="1" ht="27" customHeight="1" x14ac:dyDescent="0.25">
      <c r="A357" s="180"/>
      <c r="B357" s="67" t="s">
        <v>357</v>
      </c>
      <c r="C357" s="979"/>
      <c r="D357" s="182"/>
      <c r="E357" s="182"/>
      <c r="F357" s="448"/>
      <c r="G357" s="187">
        <v>33</v>
      </c>
      <c r="H357" s="916"/>
      <c r="I357" s="45"/>
      <c r="J357" s="577"/>
      <c r="K357" s="123">
        <v>51</v>
      </c>
      <c r="L357" s="332"/>
      <c r="M357" s="332"/>
      <c r="N357" s="187"/>
      <c r="O357" s="187"/>
      <c r="P357" s="92"/>
      <c r="Q357" s="318"/>
      <c r="R357" s="318"/>
      <c r="S357" s="318"/>
      <c r="T357" s="332"/>
      <c r="U357" s="332"/>
      <c r="V357" s="332"/>
      <c r="W357" s="332"/>
      <c r="X357" s="332"/>
      <c r="Y357" s="187">
        <v>10</v>
      </c>
      <c r="Z357" s="332"/>
      <c r="AA357" s="332"/>
      <c r="AB357" s="187">
        <v>10</v>
      </c>
      <c r="AC357" s="187">
        <f t="shared" si="20"/>
        <v>104</v>
      </c>
      <c r="AD357" s="241"/>
      <c r="AE357" s="1281">
        <v>104</v>
      </c>
      <c r="AF357" s="185"/>
      <c r="AG357" s="185"/>
      <c r="AH357" s="185"/>
      <c r="AI357" s="185"/>
      <c r="AJ357" s="185"/>
      <c r="AK357" s="185"/>
      <c r="AL357" s="185"/>
      <c r="AM357" s="185"/>
      <c r="AN357" s="185"/>
      <c r="AO357" s="185"/>
      <c r="AP357" s="185"/>
      <c r="AQ357" s="185"/>
      <c r="AR357" s="185"/>
      <c r="AS357" s="185"/>
      <c r="AT357" s="185"/>
      <c r="AU357" s="185"/>
      <c r="AV357" s="185"/>
      <c r="AW357" s="185"/>
      <c r="AX357" s="185"/>
      <c r="AY357" s="185"/>
      <c r="AZ357" s="185"/>
      <c r="BA357" s="185"/>
      <c r="BB357" s="185"/>
      <c r="BC357" s="185"/>
      <c r="BD357" s="185"/>
      <c r="BE357" s="185"/>
      <c r="BF357" s="185"/>
      <c r="BG357" s="185"/>
      <c r="BH357" s="185"/>
      <c r="BI357" s="185"/>
      <c r="BJ357" s="185"/>
      <c r="BK357" s="185"/>
      <c r="BL357" s="185"/>
      <c r="BM357" s="185"/>
      <c r="BN357" s="185"/>
    </row>
    <row r="358" spans="1:66" s="156" customFormat="1" ht="23.25" customHeight="1" x14ac:dyDescent="0.25">
      <c r="A358" s="180"/>
      <c r="B358" s="67" t="s">
        <v>542</v>
      </c>
      <c r="C358" s="1037"/>
      <c r="D358" s="183"/>
      <c r="E358" s="183"/>
      <c r="F358" s="183"/>
      <c r="G358" s="479">
        <v>28</v>
      </c>
      <c r="H358" s="1520"/>
      <c r="I358" s="6"/>
      <c r="J358" s="485"/>
      <c r="K358" s="1037">
        <v>28</v>
      </c>
      <c r="L358" s="183"/>
      <c r="M358" s="183"/>
      <c r="N358" s="172"/>
      <c r="O358" s="172"/>
      <c r="P358" s="479"/>
      <c r="Q358" s="303"/>
      <c r="R358" s="303"/>
      <c r="S358" s="303"/>
      <c r="T358" s="303"/>
      <c r="U358" s="303"/>
      <c r="V358" s="303"/>
      <c r="W358" s="303"/>
      <c r="X358" s="303"/>
      <c r="Y358" s="479">
        <v>4</v>
      </c>
      <c r="Z358" s="303"/>
      <c r="AA358" s="303"/>
      <c r="AB358" s="479">
        <v>5</v>
      </c>
      <c r="AC358" s="481">
        <f t="shared" si="20"/>
        <v>65</v>
      </c>
      <c r="AD358" s="241"/>
      <c r="AE358" s="482">
        <v>65</v>
      </c>
      <c r="AF358" s="185"/>
      <c r="AG358" s="185"/>
      <c r="AH358" s="185"/>
      <c r="AI358" s="185"/>
      <c r="AJ358" s="185"/>
      <c r="AK358" s="185"/>
      <c r="AL358" s="185"/>
      <c r="AM358" s="185"/>
      <c r="AN358" s="185"/>
      <c r="AO358" s="185"/>
      <c r="AP358" s="185"/>
      <c r="AQ358" s="185"/>
      <c r="AR358" s="185"/>
      <c r="AS358" s="185"/>
      <c r="AT358" s="185"/>
      <c r="AU358" s="185"/>
      <c r="AV358" s="185"/>
      <c r="AW358" s="185"/>
      <c r="AX358" s="185"/>
      <c r="AY358" s="185"/>
      <c r="AZ358" s="185"/>
      <c r="BA358" s="185"/>
      <c r="BB358" s="185"/>
      <c r="BC358" s="185"/>
      <c r="BD358" s="185"/>
      <c r="BE358" s="185"/>
      <c r="BF358" s="185"/>
      <c r="BG358" s="185"/>
      <c r="BH358" s="185"/>
      <c r="BI358" s="185"/>
      <c r="BJ358" s="185"/>
      <c r="BK358" s="185"/>
      <c r="BL358" s="185"/>
      <c r="BM358" s="185"/>
      <c r="BN358" s="185"/>
    </row>
    <row r="359" spans="1:66" s="156" customFormat="1" ht="23.25" customHeight="1" x14ac:dyDescent="0.25">
      <c r="A359" s="180"/>
      <c r="B359" s="67" t="s">
        <v>543</v>
      </c>
      <c r="C359" s="1037"/>
      <c r="D359" s="183"/>
      <c r="E359" s="183"/>
      <c r="F359" s="183"/>
      <c r="G359" s="479"/>
      <c r="H359" s="1520"/>
      <c r="I359" s="6"/>
      <c r="J359" s="485"/>
      <c r="K359" s="1037">
        <v>28</v>
      </c>
      <c r="L359" s="183"/>
      <c r="M359" s="183"/>
      <c r="N359" s="172"/>
      <c r="O359" s="172"/>
      <c r="P359" s="479"/>
      <c r="Q359" s="303"/>
      <c r="R359" s="303"/>
      <c r="S359" s="303"/>
      <c r="T359" s="303"/>
      <c r="U359" s="303"/>
      <c r="V359" s="303"/>
      <c r="W359" s="303"/>
      <c r="X359" s="303"/>
      <c r="Y359" s="479">
        <v>6</v>
      </c>
      <c r="Z359" s="303"/>
      <c r="AA359" s="303"/>
      <c r="AB359" s="479">
        <v>10</v>
      </c>
      <c r="AC359" s="481">
        <f t="shared" si="20"/>
        <v>44</v>
      </c>
      <c r="AD359" s="241"/>
      <c r="AE359" s="482">
        <v>44</v>
      </c>
      <c r="AF359" s="185"/>
      <c r="AG359" s="185"/>
      <c r="AH359" s="185"/>
      <c r="AI359" s="185"/>
      <c r="AJ359" s="185"/>
      <c r="AK359" s="185"/>
      <c r="AL359" s="185"/>
      <c r="AM359" s="185"/>
      <c r="AN359" s="185"/>
      <c r="AO359" s="185"/>
      <c r="AP359" s="185"/>
      <c r="AQ359" s="185"/>
      <c r="AR359" s="185"/>
      <c r="AS359" s="185"/>
      <c r="AT359" s="185"/>
      <c r="AU359" s="185"/>
      <c r="AV359" s="185"/>
      <c r="AW359" s="185"/>
      <c r="AX359" s="185"/>
      <c r="AY359" s="185"/>
      <c r="AZ359" s="185"/>
      <c r="BA359" s="185"/>
      <c r="BB359" s="185"/>
      <c r="BC359" s="185"/>
      <c r="BD359" s="185"/>
      <c r="BE359" s="185"/>
      <c r="BF359" s="185"/>
      <c r="BG359" s="185"/>
      <c r="BH359" s="185"/>
      <c r="BI359" s="185"/>
      <c r="BJ359" s="185"/>
      <c r="BK359" s="185"/>
      <c r="BL359" s="185"/>
      <c r="BM359" s="185"/>
      <c r="BN359" s="185"/>
    </row>
    <row r="360" spans="1:66" s="156" customFormat="1" ht="23.25" customHeight="1" x14ac:dyDescent="0.25">
      <c r="A360" s="180"/>
      <c r="B360" s="67" t="s">
        <v>544</v>
      </c>
      <c r="C360" s="1037"/>
      <c r="D360" s="183"/>
      <c r="E360" s="183"/>
      <c r="F360" s="183"/>
      <c r="G360" s="479"/>
      <c r="H360" s="1520"/>
      <c r="I360" s="6"/>
      <c r="J360" s="485"/>
      <c r="K360" s="1037">
        <v>28</v>
      </c>
      <c r="L360" s="183"/>
      <c r="M360" s="183"/>
      <c r="N360" s="172"/>
      <c r="O360" s="172"/>
      <c r="P360" s="479"/>
      <c r="Q360" s="303"/>
      <c r="R360" s="303"/>
      <c r="S360" s="303"/>
      <c r="T360" s="303"/>
      <c r="U360" s="303"/>
      <c r="V360" s="303"/>
      <c r="W360" s="303"/>
      <c r="X360" s="303"/>
      <c r="Y360" s="479">
        <v>2</v>
      </c>
      <c r="Z360" s="303"/>
      <c r="AA360" s="303"/>
      <c r="AB360" s="479">
        <v>8</v>
      </c>
      <c r="AC360" s="481">
        <f t="shared" si="20"/>
        <v>38</v>
      </c>
      <c r="AD360" s="241"/>
      <c r="AE360" s="482">
        <v>38</v>
      </c>
      <c r="AF360" s="185"/>
      <c r="AG360" s="185"/>
      <c r="AH360" s="185"/>
      <c r="AI360" s="185"/>
      <c r="AJ360" s="185"/>
      <c r="AK360" s="185"/>
      <c r="AL360" s="185"/>
      <c r="AM360" s="185"/>
      <c r="AN360" s="185"/>
      <c r="AO360" s="185"/>
      <c r="AP360" s="185"/>
      <c r="AQ360" s="185"/>
      <c r="AR360" s="185"/>
      <c r="AS360" s="185"/>
      <c r="AT360" s="185"/>
      <c r="AU360" s="185"/>
      <c r="AV360" s="185"/>
      <c r="AW360" s="185"/>
      <c r="AX360" s="185"/>
      <c r="AY360" s="185"/>
      <c r="AZ360" s="185"/>
      <c r="BA360" s="185"/>
      <c r="BB360" s="185"/>
      <c r="BC360" s="185"/>
      <c r="BD360" s="185"/>
      <c r="BE360" s="185"/>
      <c r="BF360" s="185"/>
      <c r="BG360" s="185"/>
      <c r="BH360" s="185"/>
      <c r="BI360" s="185"/>
      <c r="BJ360" s="185"/>
      <c r="BK360" s="185"/>
      <c r="BL360" s="185"/>
      <c r="BM360" s="185"/>
      <c r="BN360" s="185"/>
    </row>
    <row r="361" spans="1:66" s="156" customFormat="1" ht="23.25" customHeight="1" x14ac:dyDescent="0.25">
      <c r="A361" s="180"/>
      <c r="B361" s="67" t="s">
        <v>545</v>
      </c>
      <c r="C361" s="1037"/>
      <c r="D361" s="183"/>
      <c r="E361" s="183"/>
      <c r="F361" s="183"/>
      <c r="G361" s="479">
        <v>28</v>
      </c>
      <c r="H361" s="1520"/>
      <c r="I361" s="6"/>
      <c r="J361" s="485"/>
      <c r="K361" s="1037">
        <v>14</v>
      </c>
      <c r="L361" s="183"/>
      <c r="M361" s="183"/>
      <c r="N361" s="172"/>
      <c r="O361" s="172"/>
      <c r="P361" s="479"/>
      <c r="Q361" s="303"/>
      <c r="R361" s="303"/>
      <c r="S361" s="303"/>
      <c r="T361" s="303"/>
      <c r="U361" s="303"/>
      <c r="V361" s="303"/>
      <c r="W361" s="303"/>
      <c r="X361" s="303"/>
      <c r="Y361" s="479">
        <v>7</v>
      </c>
      <c r="Z361" s="303"/>
      <c r="AA361" s="303"/>
      <c r="AB361" s="479">
        <v>9</v>
      </c>
      <c r="AC361" s="481">
        <f t="shared" si="20"/>
        <v>58</v>
      </c>
      <c r="AD361" s="241"/>
      <c r="AE361" s="482">
        <v>58</v>
      </c>
      <c r="AF361" s="185"/>
      <c r="AG361" s="185"/>
      <c r="AH361" s="185"/>
      <c r="AI361" s="185"/>
      <c r="AJ361" s="185"/>
      <c r="AK361" s="185"/>
      <c r="AL361" s="185"/>
      <c r="AM361" s="185"/>
      <c r="AN361" s="185"/>
      <c r="AO361" s="185"/>
      <c r="AP361" s="185"/>
      <c r="AQ361" s="185"/>
      <c r="AR361" s="185"/>
      <c r="AS361" s="185"/>
      <c r="AT361" s="185"/>
      <c r="AU361" s="185"/>
      <c r="AV361" s="185"/>
      <c r="AW361" s="185"/>
      <c r="AX361" s="185"/>
      <c r="AY361" s="185"/>
      <c r="AZ361" s="185"/>
      <c r="BA361" s="185"/>
      <c r="BB361" s="185"/>
      <c r="BC361" s="185"/>
      <c r="BD361" s="185"/>
      <c r="BE361" s="185"/>
      <c r="BF361" s="185"/>
      <c r="BG361" s="185"/>
      <c r="BH361" s="185"/>
      <c r="BI361" s="185"/>
      <c r="BJ361" s="185"/>
      <c r="BK361" s="185"/>
      <c r="BL361" s="185"/>
      <c r="BM361" s="185"/>
      <c r="BN361" s="185"/>
    </row>
    <row r="362" spans="1:66" s="156" customFormat="1" ht="23.25" customHeight="1" x14ac:dyDescent="0.25">
      <c r="A362" s="180"/>
      <c r="B362" s="67" t="s">
        <v>546</v>
      </c>
      <c r="C362" s="1037"/>
      <c r="D362" s="183"/>
      <c r="E362" s="183"/>
      <c r="F362" s="183"/>
      <c r="G362" s="479">
        <v>56</v>
      </c>
      <c r="H362" s="1520"/>
      <c r="I362" s="6"/>
      <c r="J362" s="485"/>
      <c r="K362" s="1037">
        <v>42</v>
      </c>
      <c r="L362" s="183"/>
      <c r="M362" s="183"/>
      <c r="N362" s="172"/>
      <c r="O362" s="172"/>
      <c r="P362" s="479"/>
      <c r="Q362" s="303"/>
      <c r="R362" s="303"/>
      <c r="S362" s="303"/>
      <c r="T362" s="303"/>
      <c r="U362" s="303"/>
      <c r="V362" s="303"/>
      <c r="W362" s="303"/>
      <c r="X362" s="303"/>
      <c r="Y362" s="479">
        <v>15</v>
      </c>
      <c r="Z362" s="303"/>
      <c r="AA362" s="303"/>
      <c r="AB362" s="479">
        <v>16</v>
      </c>
      <c r="AC362" s="481">
        <f t="shared" si="20"/>
        <v>129</v>
      </c>
      <c r="AD362" s="241"/>
      <c r="AE362" s="482">
        <v>129</v>
      </c>
      <c r="AF362" s="185"/>
      <c r="AG362" s="185"/>
      <c r="AH362" s="185"/>
      <c r="AI362" s="185"/>
      <c r="AJ362" s="185"/>
      <c r="AK362" s="185"/>
      <c r="AL362" s="185"/>
      <c r="AM362" s="185"/>
      <c r="AN362" s="185"/>
      <c r="AO362" s="185"/>
      <c r="AP362" s="185"/>
      <c r="AQ362" s="185"/>
      <c r="AR362" s="185"/>
      <c r="AS362" s="185"/>
      <c r="AT362" s="185"/>
      <c r="AU362" s="185"/>
      <c r="AV362" s="185"/>
      <c r="AW362" s="185"/>
      <c r="AX362" s="185"/>
      <c r="AY362" s="185"/>
      <c r="AZ362" s="185"/>
      <c r="BA362" s="185"/>
      <c r="BB362" s="185"/>
      <c r="BC362" s="185"/>
      <c r="BD362" s="185"/>
      <c r="BE362" s="185"/>
      <c r="BF362" s="185"/>
      <c r="BG362" s="185"/>
      <c r="BH362" s="185"/>
      <c r="BI362" s="185"/>
      <c r="BJ362" s="185"/>
      <c r="BK362" s="185"/>
      <c r="BL362" s="185"/>
      <c r="BM362" s="185"/>
      <c r="BN362" s="185"/>
    </row>
    <row r="363" spans="1:66" s="156" customFormat="1" ht="23.25" customHeight="1" x14ac:dyDescent="0.25">
      <c r="A363" s="180"/>
      <c r="B363" s="67" t="s">
        <v>547</v>
      </c>
      <c r="C363" s="1037"/>
      <c r="D363" s="183"/>
      <c r="E363" s="183"/>
      <c r="F363" s="183"/>
      <c r="G363" s="479">
        <v>28</v>
      </c>
      <c r="H363" s="1520"/>
      <c r="I363" s="6"/>
      <c r="J363" s="485"/>
      <c r="K363" s="1037">
        <v>56</v>
      </c>
      <c r="L363" s="183"/>
      <c r="M363" s="183"/>
      <c r="N363" s="172"/>
      <c r="O363" s="172"/>
      <c r="P363" s="479"/>
      <c r="Q363" s="303"/>
      <c r="R363" s="303"/>
      <c r="S363" s="303"/>
      <c r="T363" s="303"/>
      <c r="U363" s="303"/>
      <c r="V363" s="303"/>
      <c r="W363" s="303"/>
      <c r="X363" s="303"/>
      <c r="Y363" s="479">
        <v>18</v>
      </c>
      <c r="Z363" s="303"/>
      <c r="AA363" s="303"/>
      <c r="AB363" s="479">
        <v>10</v>
      </c>
      <c r="AC363" s="481">
        <f t="shared" si="20"/>
        <v>112</v>
      </c>
      <c r="AD363" s="241"/>
      <c r="AE363" s="482">
        <v>112</v>
      </c>
      <c r="AF363" s="185"/>
      <c r="AG363" s="185"/>
      <c r="AH363" s="185"/>
      <c r="AI363" s="185"/>
      <c r="AJ363" s="185"/>
      <c r="AK363" s="185"/>
      <c r="AL363" s="185"/>
      <c r="AM363" s="185"/>
      <c r="AN363" s="185"/>
      <c r="AO363" s="185"/>
      <c r="AP363" s="185"/>
      <c r="AQ363" s="185"/>
      <c r="AR363" s="185"/>
      <c r="AS363" s="185"/>
      <c r="AT363" s="185"/>
      <c r="AU363" s="185"/>
      <c r="AV363" s="185"/>
      <c r="AW363" s="185"/>
      <c r="AX363" s="185"/>
      <c r="AY363" s="185"/>
      <c r="AZ363" s="185"/>
      <c r="BA363" s="185"/>
      <c r="BB363" s="185"/>
      <c r="BC363" s="185"/>
      <c r="BD363" s="185"/>
      <c r="BE363" s="185"/>
      <c r="BF363" s="185"/>
      <c r="BG363" s="185"/>
      <c r="BH363" s="185"/>
      <c r="BI363" s="185"/>
      <c r="BJ363" s="185"/>
      <c r="BK363" s="185"/>
      <c r="BL363" s="185"/>
      <c r="BM363" s="185"/>
      <c r="BN363" s="185"/>
    </row>
    <row r="364" spans="1:66" s="156" customFormat="1" ht="23.25" customHeight="1" x14ac:dyDescent="0.25">
      <c r="A364" s="180"/>
      <c r="B364" s="67" t="s">
        <v>548</v>
      </c>
      <c r="C364" s="1037"/>
      <c r="D364" s="183"/>
      <c r="E364" s="183"/>
      <c r="F364" s="183"/>
      <c r="G364" s="479">
        <v>16</v>
      </c>
      <c r="H364" s="1520"/>
      <c r="I364" s="6"/>
      <c r="J364" s="485"/>
      <c r="K364" s="1037">
        <v>16</v>
      </c>
      <c r="L364" s="183"/>
      <c r="M364" s="183"/>
      <c r="N364" s="172"/>
      <c r="O364" s="172"/>
      <c r="P364" s="479"/>
      <c r="Q364" s="303"/>
      <c r="R364" s="303"/>
      <c r="S364" s="303"/>
      <c r="T364" s="303"/>
      <c r="U364" s="303"/>
      <c r="V364" s="303"/>
      <c r="W364" s="303"/>
      <c r="X364" s="303"/>
      <c r="Y364" s="479">
        <v>4</v>
      </c>
      <c r="Z364" s="303"/>
      <c r="AA364" s="303"/>
      <c r="AB364" s="479">
        <v>4</v>
      </c>
      <c r="AC364" s="481">
        <f t="shared" si="20"/>
        <v>40</v>
      </c>
      <c r="AD364" s="241"/>
      <c r="AE364" s="482">
        <v>40</v>
      </c>
      <c r="AF364" s="185"/>
      <c r="AG364" s="185"/>
      <c r="AH364" s="185"/>
      <c r="AI364" s="185"/>
      <c r="AJ364" s="185"/>
      <c r="AK364" s="185"/>
      <c r="AL364" s="185"/>
      <c r="AM364" s="185"/>
      <c r="AN364" s="185"/>
      <c r="AO364" s="185"/>
      <c r="AP364" s="185"/>
      <c r="AQ364" s="185"/>
      <c r="AR364" s="185"/>
      <c r="AS364" s="185"/>
      <c r="AT364" s="185"/>
      <c r="AU364" s="185"/>
      <c r="AV364" s="185"/>
      <c r="AW364" s="185"/>
      <c r="AX364" s="185"/>
      <c r="AY364" s="185"/>
      <c r="AZ364" s="185"/>
      <c r="BA364" s="185"/>
      <c r="BB364" s="185"/>
      <c r="BC364" s="185"/>
      <c r="BD364" s="185"/>
      <c r="BE364" s="185"/>
      <c r="BF364" s="185"/>
      <c r="BG364" s="185"/>
      <c r="BH364" s="185"/>
      <c r="BI364" s="185"/>
      <c r="BJ364" s="185"/>
      <c r="BK364" s="185"/>
      <c r="BL364" s="185"/>
      <c r="BM364" s="185"/>
      <c r="BN364" s="185"/>
    </row>
    <row r="365" spans="1:66" s="156" customFormat="1" ht="23.25" customHeight="1" x14ac:dyDescent="0.25">
      <c r="A365" s="180"/>
      <c r="B365" s="67" t="s">
        <v>549</v>
      </c>
      <c r="C365" s="1037"/>
      <c r="D365" s="183"/>
      <c r="E365" s="183"/>
      <c r="F365" s="183"/>
      <c r="G365" s="479">
        <v>16</v>
      </c>
      <c r="H365" s="1520"/>
      <c r="I365" s="6"/>
      <c r="J365" s="485"/>
      <c r="K365" s="1037">
        <v>16</v>
      </c>
      <c r="L365" s="183"/>
      <c r="M365" s="183"/>
      <c r="N365" s="172"/>
      <c r="O365" s="172"/>
      <c r="P365" s="479"/>
      <c r="Q365" s="303"/>
      <c r="R365" s="303"/>
      <c r="S365" s="303"/>
      <c r="T365" s="303"/>
      <c r="U365" s="303"/>
      <c r="V365" s="303"/>
      <c r="W365" s="303"/>
      <c r="X365" s="303"/>
      <c r="Y365" s="479">
        <v>8</v>
      </c>
      <c r="Z365" s="303"/>
      <c r="AA365" s="303"/>
      <c r="AB365" s="479">
        <v>4</v>
      </c>
      <c r="AC365" s="481">
        <f t="shared" si="20"/>
        <v>44</v>
      </c>
      <c r="AD365" s="241"/>
      <c r="AE365" s="482">
        <v>44</v>
      </c>
      <c r="AF365" s="185"/>
      <c r="AG365" s="185"/>
      <c r="AH365" s="185"/>
      <c r="AI365" s="185"/>
      <c r="AJ365" s="185"/>
      <c r="AK365" s="185"/>
      <c r="AL365" s="185"/>
      <c r="AM365" s="185"/>
      <c r="AN365" s="185"/>
      <c r="AO365" s="185"/>
      <c r="AP365" s="185"/>
      <c r="AQ365" s="185"/>
      <c r="AR365" s="185"/>
      <c r="AS365" s="185"/>
      <c r="AT365" s="185"/>
      <c r="AU365" s="185"/>
      <c r="AV365" s="185"/>
      <c r="AW365" s="185"/>
      <c r="AX365" s="185"/>
      <c r="AY365" s="185"/>
      <c r="AZ365" s="185"/>
      <c r="BA365" s="185"/>
      <c r="BB365" s="185"/>
      <c r="BC365" s="185"/>
      <c r="BD365" s="185"/>
      <c r="BE365" s="185"/>
      <c r="BF365" s="185"/>
      <c r="BG365" s="185"/>
      <c r="BH365" s="185"/>
      <c r="BI365" s="185"/>
      <c r="BJ365" s="185"/>
      <c r="BK365" s="185"/>
      <c r="BL365" s="185"/>
      <c r="BM365" s="185"/>
      <c r="BN365" s="185"/>
    </row>
    <row r="366" spans="1:66" s="156" customFormat="1" ht="27" customHeight="1" x14ac:dyDescent="0.25">
      <c r="A366" s="182"/>
      <c r="B366" s="395" t="s">
        <v>54</v>
      </c>
      <c r="C366" s="1037"/>
      <c r="D366" s="183"/>
      <c r="E366" s="183"/>
      <c r="F366" s="183"/>
      <c r="G366" s="479">
        <v>14</v>
      </c>
      <c r="H366" s="596"/>
      <c r="I366" s="1037"/>
      <c r="J366" s="480"/>
      <c r="K366" s="1037">
        <v>28</v>
      </c>
      <c r="L366" s="1037"/>
      <c r="M366" s="1037"/>
      <c r="N366" s="172"/>
      <c r="O366" s="172"/>
      <c r="P366" s="479">
        <v>12</v>
      </c>
      <c r="Q366" s="1038"/>
      <c r="R366" s="1038"/>
      <c r="S366" s="1038"/>
      <c r="T366" s="1038"/>
      <c r="U366" s="1038"/>
      <c r="V366" s="1038"/>
      <c r="W366" s="1038"/>
      <c r="X366" s="1038"/>
      <c r="Y366" s="479">
        <v>6</v>
      </c>
      <c r="Z366" s="1038"/>
      <c r="AA366" s="1038"/>
      <c r="AB366" s="479">
        <v>8</v>
      </c>
      <c r="AC366" s="481">
        <f t="shared" si="19"/>
        <v>68</v>
      </c>
      <c r="AD366" s="241"/>
      <c r="AE366" s="482">
        <v>68</v>
      </c>
      <c r="AF366" s="185"/>
      <c r="AG366" s="185"/>
      <c r="AH366" s="185"/>
      <c r="AI366" s="185"/>
      <c r="AJ366" s="185"/>
      <c r="AK366" s="185"/>
      <c r="AL366" s="185"/>
      <c r="AM366" s="185"/>
      <c r="AN366" s="185"/>
      <c r="AO366" s="185"/>
      <c r="AP366" s="185"/>
      <c r="AQ366" s="185"/>
      <c r="AR366" s="185"/>
      <c r="AS366" s="185"/>
      <c r="AT366" s="185"/>
      <c r="AU366" s="185"/>
      <c r="AV366" s="185"/>
      <c r="AW366" s="185"/>
      <c r="AX366" s="185"/>
      <c r="AY366" s="185"/>
      <c r="AZ366" s="185"/>
      <c r="BA366" s="185"/>
      <c r="BB366" s="185"/>
      <c r="BC366" s="185"/>
      <c r="BD366" s="185"/>
      <c r="BE366" s="185"/>
      <c r="BF366" s="185"/>
      <c r="BG366" s="185"/>
      <c r="BH366" s="185"/>
      <c r="BI366" s="185"/>
      <c r="BJ366" s="185"/>
      <c r="BK366" s="185"/>
      <c r="BL366" s="185"/>
      <c r="BM366" s="185"/>
      <c r="BN366" s="185"/>
    </row>
    <row r="367" spans="1:66" s="156" customFormat="1" ht="27" customHeight="1" x14ac:dyDescent="0.25">
      <c r="A367" s="182"/>
      <c r="B367" s="395" t="s">
        <v>550</v>
      </c>
      <c r="C367" s="1293"/>
      <c r="D367" s="354"/>
      <c r="E367" s="354"/>
      <c r="F367" s="354"/>
      <c r="G367" s="627">
        <v>34</v>
      </c>
      <c r="H367" s="1524"/>
      <c r="I367" s="1293"/>
      <c r="J367" s="579"/>
      <c r="K367" s="1293">
        <v>16</v>
      </c>
      <c r="L367" s="1293"/>
      <c r="M367" s="1293"/>
      <c r="N367" s="476"/>
      <c r="O367" s="476"/>
      <c r="P367" s="627"/>
      <c r="Q367" s="1292"/>
      <c r="R367" s="1292"/>
      <c r="S367" s="1292"/>
      <c r="T367" s="1292"/>
      <c r="U367" s="1292"/>
      <c r="V367" s="1292"/>
      <c r="W367" s="1292"/>
      <c r="X367" s="1292"/>
      <c r="Y367" s="627">
        <v>6</v>
      </c>
      <c r="Z367" s="1292"/>
      <c r="AA367" s="1292"/>
      <c r="AB367" s="627">
        <v>5</v>
      </c>
      <c r="AC367" s="896">
        <f>SUM(G367:AB367)</f>
        <v>61</v>
      </c>
      <c r="AD367" s="367"/>
      <c r="AE367" s="885">
        <v>61</v>
      </c>
      <c r="AF367" s="185"/>
      <c r="AG367" s="185"/>
      <c r="AH367" s="185"/>
      <c r="AI367" s="185"/>
      <c r="AJ367" s="185"/>
      <c r="AK367" s="185"/>
      <c r="AL367" s="185"/>
      <c r="AM367" s="185"/>
      <c r="AN367" s="185"/>
      <c r="AO367" s="185"/>
      <c r="AP367" s="185"/>
      <c r="AQ367" s="185"/>
      <c r="AR367" s="185"/>
      <c r="AS367" s="185"/>
      <c r="AT367" s="185"/>
      <c r="AU367" s="185"/>
      <c r="AV367" s="185"/>
      <c r="AW367" s="185"/>
      <c r="AX367" s="185"/>
      <c r="AY367" s="185"/>
      <c r="AZ367" s="185"/>
      <c r="BA367" s="185"/>
      <c r="BB367" s="185"/>
      <c r="BC367" s="185"/>
      <c r="BD367" s="185"/>
      <c r="BE367" s="185"/>
      <c r="BF367" s="185"/>
      <c r="BG367" s="185"/>
      <c r="BH367" s="185"/>
      <c r="BI367" s="185"/>
      <c r="BJ367" s="185"/>
      <c r="BK367" s="185"/>
      <c r="BL367" s="185"/>
      <c r="BM367" s="185"/>
      <c r="BN367" s="185"/>
    </row>
    <row r="368" spans="1:66" s="156" customFormat="1" ht="21" customHeight="1" x14ac:dyDescent="0.25">
      <c r="A368" s="182"/>
      <c r="B368" s="1525" t="s">
        <v>447</v>
      </c>
      <c r="C368" s="1293"/>
      <c r="D368" s="475"/>
      <c r="E368" s="354"/>
      <c r="F368" s="354"/>
      <c r="G368" s="476">
        <v>50</v>
      </c>
      <c r="H368" s="1526"/>
      <c r="I368" s="354"/>
      <c r="J368" s="1527"/>
      <c r="K368" s="1293">
        <v>32</v>
      </c>
      <c r="L368" s="354"/>
      <c r="M368" s="354"/>
      <c r="N368" s="476"/>
      <c r="O368" s="476"/>
      <c r="P368" s="476">
        <v>12</v>
      </c>
      <c r="Q368" s="354"/>
      <c r="R368" s="1293"/>
      <c r="S368" s="354"/>
      <c r="T368" s="354"/>
      <c r="U368" s="354"/>
      <c r="V368" s="354"/>
      <c r="W368" s="354"/>
      <c r="X368" s="354"/>
      <c r="Y368" s="476">
        <v>12</v>
      </c>
      <c r="Z368" s="354"/>
      <c r="AA368" s="354"/>
      <c r="AB368" s="476">
        <v>9</v>
      </c>
      <c r="AC368" s="477">
        <f t="shared" si="19"/>
        <v>115</v>
      </c>
      <c r="AD368" s="363"/>
      <c r="AE368" s="478">
        <v>115</v>
      </c>
      <c r="AF368" s="185"/>
      <c r="AG368" s="185"/>
      <c r="AH368" s="185"/>
      <c r="AI368" s="185"/>
      <c r="AJ368" s="185"/>
      <c r="AK368" s="185"/>
      <c r="AL368" s="185"/>
      <c r="AM368" s="185"/>
      <c r="AN368" s="185"/>
      <c r="AO368" s="185"/>
      <c r="AP368" s="185"/>
      <c r="AQ368" s="185"/>
      <c r="AR368" s="185"/>
      <c r="AS368" s="185"/>
      <c r="AT368" s="185"/>
      <c r="AU368" s="185"/>
      <c r="AV368" s="185"/>
      <c r="AW368" s="185"/>
      <c r="AX368" s="185"/>
      <c r="AY368" s="185"/>
      <c r="AZ368" s="185"/>
      <c r="BA368" s="185"/>
      <c r="BB368" s="185"/>
      <c r="BC368" s="185"/>
      <c r="BD368" s="185"/>
      <c r="BE368" s="185"/>
      <c r="BF368" s="185"/>
      <c r="BG368" s="185"/>
      <c r="BH368" s="185"/>
      <c r="BI368" s="185"/>
      <c r="BJ368" s="185"/>
      <c r="BK368" s="185"/>
      <c r="BL368" s="185"/>
      <c r="BM368" s="185"/>
      <c r="BN368" s="185"/>
    </row>
    <row r="369" spans="1:66" s="156" customFormat="1" ht="21" customHeight="1" x14ac:dyDescent="0.25">
      <c r="A369" s="182"/>
      <c r="B369" s="67" t="s">
        <v>612</v>
      </c>
      <c r="C369" s="123"/>
      <c r="D369" s="705"/>
      <c r="E369" s="332"/>
      <c r="F369" s="332"/>
      <c r="G369" s="187">
        <v>63</v>
      </c>
      <c r="H369" s="396"/>
      <c r="I369" s="332"/>
      <c r="J369" s="572"/>
      <c r="K369" s="123">
        <v>138</v>
      </c>
      <c r="L369" s="332">
        <v>2</v>
      </c>
      <c r="M369" s="332">
        <v>4</v>
      </c>
      <c r="N369" s="187"/>
      <c r="O369" s="187">
        <v>8</v>
      </c>
      <c r="P369" s="187">
        <v>12</v>
      </c>
      <c r="Q369" s="332"/>
      <c r="R369" s="123"/>
      <c r="S369" s="332"/>
      <c r="T369" s="332"/>
      <c r="U369" s="332"/>
      <c r="V369" s="332"/>
      <c r="W369" s="332"/>
      <c r="X369" s="332"/>
      <c r="Y369" s="187">
        <v>25</v>
      </c>
      <c r="Z369" s="332"/>
      <c r="AA369" s="332"/>
      <c r="AB369" s="187">
        <v>13</v>
      </c>
      <c r="AC369" s="187">
        <f>SUM(G369:AB369)</f>
        <v>265</v>
      </c>
      <c r="AD369" s="363"/>
      <c r="AE369" s="478">
        <v>265</v>
      </c>
      <c r="AF369" s="185"/>
      <c r="AG369" s="185"/>
      <c r="AH369" s="185"/>
      <c r="AI369" s="185"/>
      <c r="AJ369" s="185"/>
      <c r="AK369" s="185"/>
      <c r="AL369" s="185"/>
      <c r="AM369" s="185"/>
      <c r="AN369" s="185"/>
      <c r="AO369" s="185"/>
      <c r="AP369" s="185"/>
      <c r="AQ369" s="185"/>
      <c r="AR369" s="185"/>
      <c r="AS369" s="185"/>
      <c r="AT369" s="185"/>
      <c r="AU369" s="185"/>
      <c r="AV369" s="185"/>
      <c r="AW369" s="185"/>
      <c r="AX369" s="185"/>
      <c r="AY369" s="185"/>
      <c r="AZ369" s="185"/>
      <c r="BA369" s="185"/>
      <c r="BB369" s="185"/>
      <c r="BC369" s="185"/>
      <c r="BD369" s="185"/>
      <c r="BE369" s="185"/>
      <c r="BF369" s="185"/>
      <c r="BG369" s="185"/>
      <c r="BH369" s="185"/>
      <c r="BI369" s="185"/>
      <c r="BJ369" s="185"/>
      <c r="BK369" s="185"/>
      <c r="BL369" s="185"/>
      <c r="BM369" s="185"/>
      <c r="BN369" s="185"/>
    </row>
    <row r="370" spans="1:66" s="156" customFormat="1" ht="21" customHeight="1" x14ac:dyDescent="0.25">
      <c r="A370" s="182"/>
      <c r="B370" s="67" t="s">
        <v>551</v>
      </c>
      <c r="C370" s="123"/>
      <c r="D370" s="705"/>
      <c r="E370" s="332"/>
      <c r="F370" s="332"/>
      <c r="G370" s="187">
        <v>40</v>
      </c>
      <c r="H370" s="396"/>
      <c r="I370" s="332">
        <v>60</v>
      </c>
      <c r="J370" s="572"/>
      <c r="K370" s="123">
        <v>46</v>
      </c>
      <c r="L370" s="332"/>
      <c r="M370" s="332"/>
      <c r="N370" s="187"/>
      <c r="O370" s="187"/>
      <c r="P370" s="187"/>
      <c r="Q370" s="332"/>
      <c r="R370" s="123"/>
      <c r="S370" s="332"/>
      <c r="T370" s="332"/>
      <c r="U370" s="332"/>
      <c r="V370" s="332"/>
      <c r="W370" s="332"/>
      <c r="X370" s="332"/>
      <c r="Y370" s="187">
        <v>8</v>
      </c>
      <c r="Z370" s="332"/>
      <c r="AA370" s="332"/>
      <c r="AB370" s="187">
        <v>17</v>
      </c>
      <c r="AC370" s="187">
        <f>SUM(G370:AB370)</f>
        <v>171</v>
      </c>
      <c r="AD370" s="363"/>
      <c r="AE370" s="478">
        <v>171</v>
      </c>
      <c r="AF370" s="185"/>
      <c r="AG370" s="185"/>
      <c r="AH370" s="185"/>
      <c r="AI370" s="185"/>
      <c r="AJ370" s="185"/>
      <c r="AK370" s="185"/>
      <c r="AL370" s="185"/>
      <c r="AM370" s="185"/>
      <c r="AN370" s="185"/>
      <c r="AO370" s="185"/>
      <c r="AP370" s="185"/>
      <c r="AQ370" s="185"/>
      <c r="AR370" s="185"/>
      <c r="AS370" s="185"/>
      <c r="AT370" s="185"/>
      <c r="AU370" s="185"/>
      <c r="AV370" s="185"/>
      <c r="AW370" s="185"/>
      <c r="AX370" s="185"/>
      <c r="AY370" s="185"/>
      <c r="AZ370" s="185"/>
      <c r="BA370" s="185"/>
      <c r="BB370" s="185"/>
      <c r="BC370" s="185"/>
      <c r="BD370" s="185"/>
      <c r="BE370" s="185"/>
      <c r="BF370" s="185"/>
      <c r="BG370" s="185"/>
      <c r="BH370" s="185"/>
      <c r="BI370" s="185"/>
      <c r="BJ370" s="185"/>
      <c r="BK370" s="185"/>
      <c r="BL370" s="185"/>
      <c r="BM370" s="185"/>
      <c r="BN370" s="185"/>
    </row>
    <row r="371" spans="1:66" s="156" customFormat="1" ht="34.5" customHeight="1" x14ac:dyDescent="0.25">
      <c r="A371" s="1521"/>
      <c r="B371" s="91" t="s">
        <v>138</v>
      </c>
      <c r="C371" s="133"/>
      <c r="D371" s="133"/>
      <c r="E371" s="133"/>
      <c r="F371" s="133"/>
      <c r="G371" s="828">
        <v>120</v>
      </c>
      <c r="H371" s="733"/>
      <c r="I371" s="828">
        <v>150</v>
      </c>
      <c r="J371" s="578"/>
      <c r="K371" s="133">
        <v>200</v>
      </c>
      <c r="L371" s="133">
        <v>3</v>
      </c>
      <c r="M371" s="133">
        <v>6</v>
      </c>
      <c r="N371" s="828"/>
      <c r="O371" s="828">
        <v>6</v>
      </c>
      <c r="P371" s="828">
        <v>5</v>
      </c>
      <c r="Q371" s="133"/>
      <c r="R371" s="133">
        <v>24</v>
      </c>
      <c r="S371" s="133"/>
      <c r="T371" s="133">
        <v>24</v>
      </c>
      <c r="U371" s="133"/>
      <c r="V371" s="133"/>
      <c r="W371" s="133"/>
      <c r="X371" s="133"/>
      <c r="Y371" s="828">
        <v>24</v>
      </c>
      <c r="Z371" s="133"/>
      <c r="AA371" s="133"/>
      <c r="AB371" s="828">
        <v>49</v>
      </c>
      <c r="AC371" s="828">
        <f t="shared" ref="AC371" si="21">SUM(G371:AB371)</f>
        <v>611</v>
      </c>
      <c r="AD371" s="83"/>
      <c r="AE371" s="1281">
        <v>611</v>
      </c>
      <c r="AF371" s="185"/>
      <c r="AG371" s="185"/>
      <c r="AH371" s="185"/>
      <c r="AI371" s="185"/>
      <c r="AJ371" s="185"/>
      <c r="AK371" s="185"/>
      <c r="AL371" s="185"/>
      <c r="AM371" s="185"/>
      <c r="AN371" s="185"/>
      <c r="AO371" s="185"/>
      <c r="AP371" s="185"/>
      <c r="AQ371" s="185"/>
      <c r="AR371" s="185"/>
      <c r="AS371" s="185"/>
      <c r="AT371" s="185"/>
      <c r="AU371" s="185"/>
      <c r="AV371" s="185"/>
      <c r="AW371" s="185"/>
      <c r="AX371" s="185"/>
      <c r="AY371" s="185"/>
      <c r="AZ371" s="185"/>
      <c r="BA371" s="185"/>
      <c r="BB371" s="185"/>
      <c r="BC371" s="185"/>
      <c r="BD371" s="185"/>
      <c r="BE371" s="185"/>
      <c r="BF371" s="185"/>
      <c r="BG371" s="185"/>
      <c r="BH371" s="185"/>
      <c r="BI371" s="185"/>
      <c r="BJ371" s="185"/>
      <c r="BK371" s="185"/>
      <c r="BL371" s="185"/>
      <c r="BM371" s="185"/>
      <c r="BN371" s="185"/>
    </row>
    <row r="372" spans="1:66" s="156" customFormat="1" ht="21" customHeight="1" x14ac:dyDescent="0.25">
      <c r="A372" s="1521"/>
      <c r="B372" s="1528" t="s">
        <v>613</v>
      </c>
      <c r="C372" s="133"/>
      <c r="D372" s="133"/>
      <c r="E372" s="133"/>
      <c r="F372" s="133"/>
      <c r="G372" s="828">
        <v>125</v>
      </c>
      <c r="H372" s="733"/>
      <c r="I372" s="828">
        <v>171</v>
      </c>
      <c r="J372" s="578"/>
      <c r="K372" s="133">
        <v>305</v>
      </c>
      <c r="L372" s="133">
        <v>5</v>
      </c>
      <c r="M372" s="133">
        <v>10</v>
      </c>
      <c r="N372" s="828"/>
      <c r="O372" s="828">
        <v>18</v>
      </c>
      <c r="P372" s="828">
        <v>34</v>
      </c>
      <c r="Q372" s="133"/>
      <c r="R372" s="133">
        <v>48</v>
      </c>
      <c r="S372" s="133"/>
      <c r="T372" s="133"/>
      <c r="U372" s="133"/>
      <c r="V372" s="133"/>
      <c r="W372" s="133"/>
      <c r="X372" s="133"/>
      <c r="Y372" s="828">
        <v>76</v>
      </c>
      <c r="Z372" s="133"/>
      <c r="AA372" s="133"/>
      <c r="AB372" s="828">
        <v>55</v>
      </c>
      <c r="AC372" s="828">
        <f t="shared" ref="AC372:AC376" si="22">SUM(G372:AB372)</f>
        <v>847</v>
      </c>
      <c r="AD372" s="83"/>
      <c r="AE372" s="1281">
        <v>847</v>
      </c>
      <c r="AF372" s="185"/>
      <c r="AG372" s="185"/>
      <c r="AH372" s="185"/>
      <c r="AI372" s="185"/>
      <c r="AJ372" s="185"/>
      <c r="AK372" s="185"/>
      <c r="AL372" s="185"/>
      <c r="AM372" s="185"/>
      <c r="AN372" s="185"/>
      <c r="AO372" s="185"/>
      <c r="AP372" s="185"/>
      <c r="AQ372" s="185"/>
      <c r="AR372" s="185"/>
      <c r="AS372" s="185"/>
      <c r="AT372" s="185"/>
      <c r="AU372" s="185"/>
      <c r="AV372" s="185"/>
      <c r="AW372" s="185"/>
      <c r="AX372" s="185"/>
      <c r="AY372" s="185"/>
      <c r="AZ372" s="185"/>
      <c r="BA372" s="185"/>
      <c r="BB372" s="185"/>
      <c r="BC372" s="185"/>
      <c r="BD372" s="185"/>
      <c r="BE372" s="185"/>
      <c r="BF372" s="185"/>
      <c r="BG372" s="185"/>
      <c r="BH372" s="185"/>
      <c r="BI372" s="185"/>
      <c r="BJ372" s="185"/>
      <c r="BK372" s="185"/>
      <c r="BL372" s="185"/>
      <c r="BM372" s="185"/>
      <c r="BN372" s="185"/>
    </row>
    <row r="373" spans="1:66" s="156" customFormat="1" ht="25.5" customHeight="1" x14ac:dyDescent="0.25">
      <c r="A373" s="1521"/>
      <c r="B373" s="301" t="s">
        <v>366</v>
      </c>
      <c r="C373" s="1292"/>
      <c r="D373" s="283"/>
      <c r="E373" s="283"/>
      <c r="F373" s="1036"/>
      <c r="G373" s="93">
        <v>444</v>
      </c>
      <c r="H373" s="733"/>
      <c r="I373" s="93">
        <v>738</v>
      </c>
      <c r="J373" s="1529"/>
      <c r="K373" s="1298">
        <v>724</v>
      </c>
      <c r="L373" s="1298">
        <v>14</v>
      </c>
      <c r="M373" s="1298">
        <v>31</v>
      </c>
      <c r="N373" s="93"/>
      <c r="O373" s="93">
        <v>50</v>
      </c>
      <c r="P373" s="93">
        <v>76</v>
      </c>
      <c r="Q373" s="229">
        <v>494</v>
      </c>
      <c r="R373" s="1298">
        <v>365</v>
      </c>
      <c r="S373" s="1298"/>
      <c r="T373" s="1298">
        <v>180</v>
      </c>
      <c r="U373" s="229"/>
      <c r="V373" s="229">
        <v>180</v>
      </c>
      <c r="W373" s="229"/>
      <c r="X373" s="229">
        <v>198</v>
      </c>
      <c r="Y373" s="93">
        <v>166</v>
      </c>
      <c r="Z373" s="229">
        <v>38</v>
      </c>
      <c r="AA373" s="229"/>
      <c r="AB373" s="93">
        <v>147</v>
      </c>
      <c r="AC373" s="93">
        <f t="shared" si="22"/>
        <v>3845</v>
      </c>
      <c r="AD373" s="1523">
        <v>142</v>
      </c>
      <c r="AE373" s="1281">
        <v>3703</v>
      </c>
      <c r="AF373" s="185"/>
      <c r="AG373" s="185"/>
      <c r="AH373" s="185"/>
      <c r="AI373" s="185"/>
      <c r="AJ373" s="185"/>
      <c r="AK373" s="185"/>
      <c r="AL373" s="185"/>
      <c r="AM373" s="185"/>
      <c r="AN373" s="185"/>
      <c r="AO373" s="185"/>
      <c r="AP373" s="185"/>
      <c r="AQ373" s="185"/>
      <c r="AR373" s="185"/>
      <c r="AS373" s="185"/>
      <c r="AT373" s="185"/>
      <c r="AU373" s="185"/>
      <c r="AV373" s="185"/>
      <c r="AW373" s="185"/>
      <c r="AX373" s="185"/>
      <c r="AY373" s="185"/>
      <c r="AZ373" s="185"/>
      <c r="BA373" s="185"/>
      <c r="BB373" s="185"/>
      <c r="BC373" s="185"/>
      <c r="BD373" s="185"/>
      <c r="BE373" s="185"/>
      <c r="BF373" s="185"/>
      <c r="BG373" s="185"/>
      <c r="BH373" s="185"/>
      <c r="BI373" s="185"/>
      <c r="BJ373" s="185"/>
      <c r="BK373" s="185"/>
      <c r="BL373" s="185"/>
      <c r="BM373" s="185"/>
      <c r="BN373" s="185"/>
    </row>
    <row r="374" spans="1:66" s="156" customFormat="1" ht="34.5" customHeight="1" x14ac:dyDescent="0.25">
      <c r="A374" s="1521"/>
      <c r="B374" s="91" t="s">
        <v>380</v>
      </c>
      <c r="C374" s="133"/>
      <c r="D374" s="133"/>
      <c r="E374" s="133"/>
      <c r="F374" s="133"/>
      <c r="G374" s="93">
        <v>115</v>
      </c>
      <c r="H374" s="733"/>
      <c r="I374" s="93">
        <v>84</v>
      </c>
      <c r="J374" s="1529"/>
      <c r="K374" s="1298">
        <v>95</v>
      </c>
      <c r="L374" s="1298">
        <v>1</v>
      </c>
      <c r="M374" s="1298">
        <v>2</v>
      </c>
      <c r="N374" s="93"/>
      <c r="O374" s="93">
        <v>3</v>
      </c>
      <c r="P374" s="93">
        <v>13</v>
      </c>
      <c r="Q374" s="229"/>
      <c r="R374" s="1298">
        <v>60</v>
      </c>
      <c r="S374" s="1298"/>
      <c r="T374" s="1298">
        <v>72</v>
      </c>
      <c r="U374" s="229"/>
      <c r="V374" s="229"/>
      <c r="W374" s="229"/>
      <c r="X374" s="229"/>
      <c r="Y374" s="93">
        <v>32</v>
      </c>
      <c r="Z374" s="229"/>
      <c r="AA374" s="229"/>
      <c r="AB374" s="93">
        <v>25</v>
      </c>
      <c r="AC374" s="828">
        <f t="shared" si="22"/>
        <v>502</v>
      </c>
      <c r="AD374" s="83"/>
      <c r="AE374" s="1281">
        <v>502</v>
      </c>
      <c r="AF374" s="185"/>
      <c r="AG374" s="185"/>
      <c r="AH374" s="185"/>
      <c r="AI374" s="185"/>
      <c r="AJ374" s="185"/>
      <c r="AK374" s="185"/>
      <c r="AL374" s="185"/>
      <c r="AM374" s="185"/>
      <c r="AN374" s="185"/>
      <c r="AO374" s="185"/>
      <c r="AP374" s="185"/>
      <c r="AQ374" s="185"/>
      <c r="AR374" s="185"/>
      <c r="AS374" s="185"/>
      <c r="AT374" s="185"/>
      <c r="AU374" s="185"/>
      <c r="AV374" s="185"/>
      <c r="AW374" s="185"/>
      <c r="AX374" s="185"/>
      <c r="AY374" s="185"/>
      <c r="AZ374" s="185"/>
      <c r="BA374" s="185"/>
      <c r="BB374" s="185"/>
      <c r="BC374" s="185"/>
      <c r="BD374" s="185"/>
      <c r="BE374" s="185"/>
      <c r="BF374" s="185"/>
      <c r="BG374" s="185"/>
      <c r="BH374" s="185"/>
      <c r="BI374" s="185"/>
      <c r="BJ374" s="185"/>
      <c r="BK374" s="185"/>
      <c r="BL374" s="185"/>
      <c r="BM374" s="185"/>
      <c r="BN374" s="185"/>
    </row>
    <row r="375" spans="1:66" s="156" customFormat="1" ht="22.5" customHeight="1" x14ac:dyDescent="0.25">
      <c r="A375" s="1521"/>
      <c r="B375" s="1528" t="s">
        <v>614</v>
      </c>
      <c r="C375" s="133"/>
      <c r="D375" s="133"/>
      <c r="E375" s="133"/>
      <c r="F375" s="133"/>
      <c r="G375" s="93">
        <v>20</v>
      </c>
      <c r="H375" s="733"/>
      <c r="I375" s="93"/>
      <c r="J375" s="1529"/>
      <c r="K375" s="1298">
        <v>44</v>
      </c>
      <c r="L375" s="1298"/>
      <c r="M375" s="1298"/>
      <c r="N375" s="93"/>
      <c r="O375" s="93"/>
      <c r="P375" s="93"/>
      <c r="Q375" s="229"/>
      <c r="R375" s="1298"/>
      <c r="S375" s="1298"/>
      <c r="T375" s="1298"/>
      <c r="U375" s="229"/>
      <c r="V375" s="229"/>
      <c r="W375" s="229"/>
      <c r="X375" s="229"/>
      <c r="Y375" s="93">
        <v>10</v>
      </c>
      <c r="Z375" s="229"/>
      <c r="AA375" s="229"/>
      <c r="AB375" s="93">
        <v>6</v>
      </c>
      <c r="AC375" s="828">
        <f t="shared" si="22"/>
        <v>80</v>
      </c>
      <c r="AD375" s="83"/>
      <c r="AE375" s="1281">
        <v>80</v>
      </c>
      <c r="AF375" s="185"/>
      <c r="AG375" s="185"/>
      <c r="AH375" s="185"/>
      <c r="AI375" s="185"/>
      <c r="AJ375" s="185"/>
      <c r="AK375" s="185"/>
      <c r="AL375" s="185"/>
      <c r="AM375" s="185"/>
      <c r="AN375" s="185"/>
      <c r="AO375" s="185"/>
      <c r="AP375" s="185"/>
      <c r="AQ375" s="185"/>
      <c r="AR375" s="185"/>
      <c r="AS375" s="185"/>
      <c r="AT375" s="185"/>
      <c r="AU375" s="185"/>
      <c r="AV375" s="185"/>
      <c r="AW375" s="185"/>
      <c r="AX375" s="185"/>
      <c r="AY375" s="185"/>
      <c r="AZ375" s="185"/>
      <c r="BA375" s="185"/>
      <c r="BB375" s="185"/>
      <c r="BC375" s="185"/>
      <c r="BD375" s="185"/>
      <c r="BE375" s="185"/>
      <c r="BF375" s="185"/>
      <c r="BG375" s="185"/>
      <c r="BH375" s="185"/>
      <c r="BI375" s="185"/>
      <c r="BJ375" s="185"/>
      <c r="BK375" s="185"/>
      <c r="BL375" s="185"/>
      <c r="BM375" s="185"/>
      <c r="BN375" s="185"/>
    </row>
    <row r="376" spans="1:66" s="203" customFormat="1" ht="28.5" customHeight="1" x14ac:dyDescent="0.25">
      <c r="A376" s="906"/>
      <c r="B376" s="301" t="s">
        <v>367</v>
      </c>
      <c r="C376" s="1038"/>
      <c r="D376" s="385"/>
      <c r="E376" s="385"/>
      <c r="F376" s="385"/>
      <c r="G376" s="1361">
        <v>416</v>
      </c>
      <c r="H376" s="1362"/>
      <c r="I376" s="1361">
        <v>300</v>
      </c>
      <c r="J376" s="1363"/>
      <c r="K376" s="1364">
        <v>375</v>
      </c>
      <c r="L376" s="1365">
        <v>10</v>
      </c>
      <c r="M376" s="1365">
        <v>24</v>
      </c>
      <c r="N376" s="1361"/>
      <c r="O376" s="1361">
        <v>27</v>
      </c>
      <c r="P376" s="1361">
        <v>40</v>
      </c>
      <c r="Q376" s="1365">
        <v>286</v>
      </c>
      <c r="R376" s="1365">
        <v>137</v>
      </c>
      <c r="S376" s="1365"/>
      <c r="T376" s="1365">
        <v>108</v>
      </c>
      <c r="U376" s="1365"/>
      <c r="V376" s="1365">
        <v>162</v>
      </c>
      <c r="W376" s="1365"/>
      <c r="X376" s="1365">
        <v>119</v>
      </c>
      <c r="Y376" s="1361">
        <v>74</v>
      </c>
      <c r="Z376" s="1365">
        <v>22</v>
      </c>
      <c r="AA376" s="1365"/>
      <c r="AB376" s="1361">
        <v>122</v>
      </c>
      <c r="AC376" s="1361">
        <f t="shared" si="22"/>
        <v>2222</v>
      </c>
      <c r="AD376" s="1366">
        <v>82</v>
      </c>
      <c r="AE376" s="1367">
        <v>2140</v>
      </c>
      <c r="AF376" s="202"/>
      <c r="AG376" s="202"/>
      <c r="AH376" s="202"/>
      <c r="AI376" s="202"/>
      <c r="AJ376" s="202"/>
      <c r="AK376" s="202"/>
      <c r="AL376" s="202"/>
      <c r="AM376" s="202"/>
      <c r="AN376" s="202"/>
      <c r="AO376" s="202"/>
      <c r="AP376" s="202"/>
      <c r="AQ376" s="202"/>
      <c r="AR376" s="202"/>
      <c r="AS376" s="202"/>
      <c r="AT376" s="202"/>
      <c r="AU376" s="202"/>
      <c r="AV376" s="202"/>
      <c r="AW376" s="202"/>
      <c r="AX376" s="202"/>
      <c r="AY376" s="202"/>
      <c r="AZ376" s="202"/>
      <c r="BA376" s="202"/>
      <c r="BB376" s="202"/>
      <c r="BC376" s="202"/>
      <c r="BD376" s="202"/>
      <c r="BE376" s="202"/>
      <c r="BF376" s="202"/>
      <c r="BG376" s="202"/>
      <c r="BH376" s="202"/>
      <c r="BI376" s="202"/>
      <c r="BJ376" s="202"/>
      <c r="BK376" s="202"/>
      <c r="BL376" s="202"/>
      <c r="BM376" s="202"/>
      <c r="BN376" s="202"/>
    </row>
    <row r="377" spans="1:66" s="203" customFormat="1" ht="28.5" customHeight="1" x14ac:dyDescent="0.25">
      <c r="A377" s="906"/>
      <c r="B377" s="301" t="s">
        <v>683</v>
      </c>
      <c r="C377" s="1038"/>
      <c r="D377" s="385"/>
      <c r="E377" s="385"/>
      <c r="F377" s="1360"/>
      <c r="G377" s="187">
        <v>18</v>
      </c>
      <c r="H377" s="187"/>
      <c r="I377" s="123"/>
      <c r="J377" s="123"/>
      <c r="K377" s="123">
        <v>52</v>
      </c>
      <c r="L377" s="123"/>
      <c r="M377" s="123"/>
      <c r="N377" s="187"/>
      <c r="O377" s="187"/>
      <c r="P377" s="187"/>
      <c r="Q377" s="123"/>
      <c r="R377" s="123"/>
      <c r="S377" s="123">
        <v>110</v>
      </c>
      <c r="T377" s="123"/>
      <c r="U377" s="123">
        <v>168</v>
      </c>
      <c r="V377" s="123">
        <v>28</v>
      </c>
      <c r="W377" s="123"/>
      <c r="X377" s="123"/>
      <c r="Y377" s="187">
        <v>1</v>
      </c>
      <c r="Z377" s="123"/>
      <c r="AA377" s="123">
        <v>5</v>
      </c>
      <c r="AB377" s="1098">
        <v>16</v>
      </c>
      <c r="AC377" s="187">
        <f>SUM(G377:AB377)</f>
        <v>398</v>
      </c>
      <c r="AD377" s="908"/>
      <c r="AE377" s="200">
        <v>398</v>
      </c>
      <c r="AF377" s="202"/>
      <c r="AG377" s="202"/>
      <c r="AH377" s="202"/>
      <c r="AI377" s="202"/>
      <c r="AJ377" s="202"/>
      <c r="AK377" s="202"/>
      <c r="AL377" s="202"/>
      <c r="AM377" s="202"/>
      <c r="AN377" s="202"/>
      <c r="AO377" s="202"/>
      <c r="AP377" s="202"/>
      <c r="AQ377" s="202"/>
      <c r="AR377" s="202"/>
      <c r="AS377" s="202"/>
      <c r="AT377" s="202"/>
      <c r="AU377" s="202"/>
      <c r="AV377" s="202"/>
      <c r="AW377" s="202"/>
      <c r="AX377" s="202"/>
      <c r="AY377" s="202"/>
      <c r="AZ377" s="202"/>
      <c r="BA377" s="202"/>
      <c r="BB377" s="202"/>
      <c r="BC377" s="202"/>
      <c r="BD377" s="202"/>
      <c r="BE377" s="202"/>
      <c r="BF377" s="202"/>
      <c r="BG377" s="202"/>
      <c r="BH377" s="202"/>
      <c r="BI377" s="202"/>
      <c r="BJ377" s="202"/>
      <c r="BK377" s="202"/>
      <c r="BL377" s="202"/>
      <c r="BM377" s="202"/>
      <c r="BN377" s="202"/>
    </row>
    <row r="378" spans="1:66" s="203" customFormat="1" ht="21" x14ac:dyDescent="0.25">
      <c r="A378" s="918"/>
      <c r="B378" s="919" t="s">
        <v>79</v>
      </c>
      <c r="C378" s="920"/>
      <c r="D378" s="921"/>
      <c r="E378" s="922"/>
      <c r="F378" s="922"/>
      <c r="G378" s="1368">
        <f>SUM(G350:G377)</f>
        <v>1764</v>
      </c>
      <c r="H378" s="1369"/>
      <c r="I378" s="1370">
        <f>SUM(I350:I377)</f>
        <v>1503</v>
      </c>
      <c r="J378" s="1371"/>
      <c r="K378" s="923">
        <f>SUM(K350:K377)</f>
        <v>2565</v>
      </c>
      <c r="L378" s="923">
        <f>SUM(L350:L377)</f>
        <v>35</v>
      </c>
      <c r="M378" s="923">
        <f>SUM(M350:M377)</f>
        <v>77</v>
      </c>
      <c r="N378" s="1372"/>
      <c r="O378" s="1372">
        <f t="shared" ref="O378:V378" si="23">SUM(O350:O377)</f>
        <v>112</v>
      </c>
      <c r="P378" s="1372">
        <f t="shared" si="23"/>
        <v>204</v>
      </c>
      <c r="Q378" s="923">
        <f t="shared" si="23"/>
        <v>780</v>
      </c>
      <c r="R378" s="923">
        <f t="shared" si="23"/>
        <v>634</v>
      </c>
      <c r="S378" s="923">
        <f t="shared" si="23"/>
        <v>110</v>
      </c>
      <c r="T378" s="1373">
        <f t="shared" si="23"/>
        <v>384</v>
      </c>
      <c r="U378" s="1374">
        <f t="shared" si="23"/>
        <v>168</v>
      </c>
      <c r="V378" s="923">
        <f t="shared" si="23"/>
        <v>370</v>
      </c>
      <c r="W378" s="1374"/>
      <c r="X378" s="923">
        <f t="shared" ref="X378:AC378" si="24">SUM(X350:X377)</f>
        <v>317</v>
      </c>
      <c r="Y378" s="1372">
        <f t="shared" si="24"/>
        <v>586</v>
      </c>
      <c r="Z378" s="923">
        <f t="shared" si="24"/>
        <v>60</v>
      </c>
      <c r="AA378" s="923">
        <f t="shared" si="24"/>
        <v>5</v>
      </c>
      <c r="AB378" s="1375">
        <f t="shared" si="24"/>
        <v>594</v>
      </c>
      <c r="AC378" s="1376">
        <f t="shared" si="24"/>
        <v>10268</v>
      </c>
      <c r="AD378" s="1377">
        <f>SUM(AD373:AD376)</f>
        <v>224</v>
      </c>
      <c r="AE378" s="1377">
        <f>SUM(AE350:AE377)</f>
        <v>10044</v>
      </c>
      <c r="AF378" s="202">
        <v>10044</v>
      </c>
      <c r="AG378" s="202"/>
      <c r="AH378" s="202"/>
      <c r="AI378" s="202"/>
      <c r="AJ378" s="202"/>
      <c r="AK378" s="202"/>
      <c r="AL378" s="202"/>
      <c r="AM378" s="202"/>
      <c r="AN378" s="202"/>
      <c r="AO378" s="202"/>
      <c r="AP378" s="202"/>
      <c r="AQ378" s="202"/>
      <c r="AR378" s="202"/>
      <c r="AS378" s="202"/>
      <c r="AT378" s="202"/>
      <c r="AU378" s="202"/>
      <c r="AV378" s="202"/>
      <c r="AW378" s="202"/>
      <c r="AX378" s="202"/>
      <c r="AY378" s="202"/>
      <c r="AZ378" s="202"/>
      <c r="BA378" s="202"/>
      <c r="BB378" s="202"/>
      <c r="BC378" s="202"/>
      <c r="BD378" s="202"/>
      <c r="BE378" s="202"/>
      <c r="BF378" s="202"/>
      <c r="BG378" s="202"/>
      <c r="BH378" s="202"/>
      <c r="BI378" s="202"/>
      <c r="BJ378" s="202"/>
      <c r="BK378" s="202"/>
      <c r="BL378" s="202"/>
      <c r="BM378" s="202"/>
      <c r="BN378" s="202"/>
    </row>
    <row r="379" spans="1:66" s="89" customFormat="1" ht="17.25" customHeight="1" x14ac:dyDescent="0.25">
      <c r="A379" s="924"/>
      <c r="B379" s="924"/>
      <c r="C379" s="925"/>
      <c r="D379" s="926"/>
      <c r="E379" s="924"/>
      <c r="F379" s="924"/>
      <c r="G379" s="927"/>
      <c r="H379" s="904"/>
      <c r="I379" s="924"/>
      <c r="J379" s="589"/>
      <c r="K379" s="1283"/>
      <c r="L379" s="928"/>
      <c r="M379" s="928"/>
      <c r="N379" s="913"/>
      <c r="O379" s="913"/>
      <c r="P379" s="914"/>
      <c r="Q379" s="559"/>
      <c r="R379" s="559"/>
      <c r="S379" s="559"/>
      <c r="T379" s="559"/>
      <c r="U379" s="924"/>
      <c r="V379" s="924"/>
      <c r="W379" s="924"/>
      <c r="X379" s="924"/>
      <c r="Y379" s="929"/>
      <c r="Z379" s="924"/>
      <c r="AA379" s="924"/>
      <c r="AB379" s="927"/>
      <c r="AC379" s="927"/>
      <c r="AD379" s="474"/>
      <c r="AE379" s="924">
        <v>10169</v>
      </c>
      <c r="AF379" s="185"/>
      <c r="AG379" s="185"/>
      <c r="AH379" s="185"/>
      <c r="AI379" s="185"/>
      <c r="AJ379" s="185"/>
      <c r="AK379" s="185"/>
      <c r="AL379" s="185"/>
      <c r="AM379" s="185"/>
      <c r="AN379" s="185"/>
      <c r="AO379" s="185"/>
      <c r="AP379" s="185"/>
      <c r="AQ379" s="185"/>
      <c r="AR379" s="185"/>
      <c r="AS379" s="185"/>
      <c r="AT379" s="185"/>
      <c r="AU379" s="185"/>
      <c r="AV379" s="185"/>
      <c r="AW379" s="185"/>
      <c r="AX379" s="185"/>
      <c r="AY379" s="185"/>
      <c r="AZ379" s="185"/>
      <c r="BA379" s="185"/>
      <c r="BB379" s="185"/>
      <c r="BC379" s="185"/>
      <c r="BD379" s="185"/>
      <c r="BE379" s="185"/>
      <c r="BF379" s="185"/>
      <c r="BG379" s="185"/>
      <c r="BH379" s="185"/>
      <c r="BI379" s="185"/>
      <c r="BJ379" s="185"/>
      <c r="BK379" s="185"/>
      <c r="BL379" s="185"/>
      <c r="BM379" s="185"/>
      <c r="BN379" s="185"/>
    </row>
    <row r="380" spans="1:66" s="89" customFormat="1" ht="13.5" customHeight="1" x14ac:dyDescent="0.25">
      <c r="A380" s="924"/>
      <c r="B380" s="1116"/>
      <c r="C380" s="925"/>
      <c r="D380" s="926"/>
      <c r="E380" s="924"/>
      <c r="F380" s="924"/>
      <c r="G380" s="927"/>
      <c r="H380" s="904"/>
      <c r="I380" s="924"/>
      <c r="J380" s="589"/>
      <c r="K380" s="1993"/>
      <c r="L380" s="1993"/>
      <c r="M380" s="1993"/>
      <c r="N380" s="1993"/>
      <c r="O380" s="1993"/>
      <c r="P380" s="1993"/>
      <c r="Q380" s="1993"/>
      <c r="R380" s="1993"/>
      <c r="S380" s="1993"/>
      <c r="T380" s="1993"/>
      <c r="U380" s="924"/>
      <c r="V380" s="924"/>
      <c r="W380" s="924"/>
      <c r="X380" s="924"/>
      <c r="Y380" s="929"/>
      <c r="Z380" s="924"/>
      <c r="AA380" s="924"/>
      <c r="AB380" s="927"/>
      <c r="AC380" s="927"/>
      <c r="AD380" s="474"/>
      <c r="AE380" s="924">
        <v>-125</v>
      </c>
      <c r="AF380" s="185"/>
      <c r="AG380" s="185"/>
      <c r="AH380" s="185"/>
      <c r="AI380" s="185"/>
      <c r="AJ380" s="185"/>
      <c r="AK380" s="185"/>
      <c r="AL380" s="185"/>
      <c r="AM380" s="185"/>
      <c r="AN380" s="185"/>
      <c r="AO380" s="185"/>
      <c r="AP380" s="185"/>
      <c r="AQ380" s="185"/>
      <c r="AR380" s="185"/>
      <c r="AS380" s="185"/>
      <c r="AT380" s="185"/>
      <c r="AU380" s="185"/>
      <c r="AV380" s="185"/>
      <c r="AW380" s="185"/>
      <c r="AX380" s="185"/>
      <c r="AY380" s="185"/>
      <c r="AZ380" s="185"/>
      <c r="BA380" s="185"/>
      <c r="BB380" s="185"/>
      <c r="BC380" s="185"/>
      <c r="BD380" s="185"/>
      <c r="BE380" s="185"/>
      <c r="BF380" s="185"/>
      <c r="BG380" s="185"/>
      <c r="BH380" s="185"/>
      <c r="BI380" s="185"/>
      <c r="BJ380" s="185"/>
      <c r="BK380" s="185"/>
      <c r="BL380" s="185"/>
      <c r="BM380" s="185"/>
      <c r="BN380" s="185"/>
    </row>
    <row r="381" spans="1:66" s="89" customFormat="1" x14ac:dyDescent="0.25">
      <c r="A381" s="180"/>
      <c r="B381" s="181"/>
      <c r="C381" s="979"/>
      <c r="D381" s="683"/>
      <c r="E381" s="182"/>
      <c r="F381" s="182"/>
      <c r="G381" s="172"/>
      <c r="H381" s="598"/>
      <c r="I381" s="6"/>
      <c r="J381" s="485"/>
      <c r="K381" s="1995" t="s">
        <v>78</v>
      </c>
      <c r="L381" s="1996"/>
      <c r="M381" s="1996"/>
      <c r="N381" s="1995"/>
      <c r="O381" s="1995"/>
      <c r="P381" s="1995"/>
      <c r="Q381" s="1995"/>
      <c r="R381" s="1995"/>
      <c r="S381" s="1995"/>
      <c r="T381" s="1995"/>
      <c r="U381" s="1995"/>
      <c r="V381" s="1995"/>
      <c r="W381" s="1995"/>
      <c r="X381" s="1995"/>
      <c r="Y381" s="692"/>
      <c r="Z381" s="183"/>
      <c r="AA381" s="183"/>
      <c r="AB381" s="172"/>
      <c r="AC381" s="184"/>
      <c r="AD381" s="241"/>
      <c r="AE381" s="695"/>
      <c r="AF381" s="185"/>
      <c r="AG381" s="185"/>
      <c r="AH381" s="185"/>
      <c r="AI381" s="185"/>
      <c r="AJ381" s="185"/>
      <c r="AK381" s="185"/>
      <c r="AL381" s="185"/>
      <c r="AM381" s="185"/>
      <c r="AN381" s="185"/>
      <c r="AO381" s="185"/>
      <c r="AP381" s="185"/>
      <c r="AQ381" s="185"/>
      <c r="AR381" s="185"/>
      <c r="AS381" s="185"/>
      <c r="AT381" s="185"/>
      <c r="AU381" s="185"/>
      <c r="AV381" s="185"/>
      <c r="AW381" s="185"/>
      <c r="AX381" s="185"/>
      <c r="AY381" s="185"/>
      <c r="AZ381" s="185"/>
      <c r="BA381" s="185"/>
      <c r="BB381" s="185"/>
      <c r="BC381" s="185"/>
      <c r="BD381" s="185"/>
      <c r="BE381" s="185"/>
      <c r="BF381" s="185"/>
      <c r="BG381" s="185"/>
      <c r="BH381" s="185"/>
      <c r="BI381" s="185"/>
      <c r="BJ381" s="185"/>
      <c r="BK381" s="185"/>
      <c r="BL381" s="185"/>
      <c r="BM381" s="185"/>
      <c r="BN381" s="185"/>
    </row>
    <row r="382" spans="1:66" s="89" customFormat="1" ht="25.5" customHeight="1" x14ac:dyDescent="0.25">
      <c r="A382" s="180"/>
      <c r="B382" s="67" t="s">
        <v>137</v>
      </c>
      <c r="C382" s="1037"/>
      <c r="D382" s="183"/>
      <c r="E382" s="183"/>
      <c r="F382" s="183"/>
      <c r="G382" s="172">
        <v>20</v>
      </c>
      <c r="H382" s="598"/>
      <c r="I382" s="6"/>
      <c r="J382" s="485"/>
      <c r="K382" s="1037">
        <v>20</v>
      </c>
      <c r="L382" s="183"/>
      <c r="M382" s="183"/>
      <c r="N382" s="172"/>
      <c r="O382" s="172"/>
      <c r="P382" s="172"/>
      <c r="Q382" s="183"/>
      <c r="R382" s="183"/>
      <c r="S382" s="183"/>
      <c r="T382" s="183"/>
      <c r="U382" s="183"/>
      <c r="V382" s="183"/>
      <c r="W382" s="183"/>
      <c r="X382" s="183"/>
      <c r="Y382" s="172">
        <v>5</v>
      </c>
      <c r="Z382" s="183"/>
      <c r="AA382" s="183"/>
      <c r="AB382" s="172">
        <v>6</v>
      </c>
      <c r="AC382" s="184">
        <f t="shared" ref="AC382:AC398" si="25">SUM(G382:AB382)</f>
        <v>51</v>
      </c>
      <c r="AD382" s="241"/>
      <c r="AE382" s="121">
        <v>51</v>
      </c>
      <c r="AF382" s="185"/>
      <c r="AG382" s="185"/>
      <c r="AH382" s="185"/>
      <c r="AI382" s="185"/>
      <c r="AJ382" s="185"/>
      <c r="AK382" s="185"/>
      <c r="AL382" s="185"/>
      <c r="AM382" s="185"/>
      <c r="AN382" s="185"/>
      <c r="AO382" s="185"/>
      <c r="AP382" s="185"/>
      <c r="AQ382" s="185"/>
      <c r="AR382" s="185"/>
      <c r="AS382" s="185"/>
      <c r="AT382" s="185"/>
      <c r="AU382" s="185"/>
      <c r="AV382" s="185"/>
      <c r="AW382" s="185"/>
      <c r="AX382" s="185"/>
      <c r="AY382" s="185"/>
      <c r="AZ382" s="185"/>
      <c r="BA382" s="185"/>
      <c r="BB382" s="185"/>
      <c r="BC382" s="185"/>
      <c r="BD382" s="185"/>
      <c r="BE382" s="185"/>
      <c r="BF382" s="185"/>
      <c r="BG382" s="185"/>
      <c r="BH382" s="185"/>
      <c r="BI382" s="185"/>
      <c r="BJ382" s="185"/>
      <c r="BK382" s="185"/>
      <c r="BL382" s="185"/>
      <c r="BM382" s="185"/>
      <c r="BN382" s="185"/>
    </row>
    <row r="383" spans="1:66" ht="21" x14ac:dyDescent="0.25">
      <c r="A383" s="180"/>
      <c r="B383" s="67" t="s">
        <v>539</v>
      </c>
      <c r="C383" s="1037"/>
      <c r="D383" s="183"/>
      <c r="E383" s="183"/>
      <c r="F383" s="183"/>
      <c r="G383" s="479">
        <v>17</v>
      </c>
      <c r="H383" s="1520"/>
      <c r="I383" s="6"/>
      <c r="J383" s="485"/>
      <c r="K383" s="1037">
        <v>51</v>
      </c>
      <c r="L383" s="183"/>
      <c r="M383" s="183"/>
      <c r="N383" s="172"/>
      <c r="O383" s="172"/>
      <c r="P383" s="479"/>
      <c r="Q383" s="303"/>
      <c r="R383" s="303"/>
      <c r="S383" s="303"/>
      <c r="T383" s="303"/>
      <c r="U383" s="303"/>
      <c r="V383" s="303"/>
      <c r="W383" s="303"/>
      <c r="X383" s="303"/>
      <c r="Y383" s="479">
        <v>12</v>
      </c>
      <c r="Z383" s="303"/>
      <c r="AA383" s="303"/>
      <c r="AB383" s="479">
        <v>9</v>
      </c>
      <c r="AC383" s="481">
        <f t="shared" si="25"/>
        <v>89</v>
      </c>
      <c r="AD383" s="241"/>
      <c r="AE383" s="482">
        <v>89</v>
      </c>
    </row>
    <row r="384" spans="1:66" ht="21" x14ac:dyDescent="0.25">
      <c r="A384" s="180"/>
      <c r="B384" s="67" t="s">
        <v>509</v>
      </c>
      <c r="C384" s="1037"/>
      <c r="D384" s="183"/>
      <c r="E384" s="183"/>
      <c r="F384" s="183"/>
      <c r="G384" s="479">
        <v>17</v>
      </c>
      <c r="H384" s="1520"/>
      <c r="I384" s="6"/>
      <c r="J384" s="485"/>
      <c r="K384" s="1037">
        <v>17</v>
      </c>
      <c r="L384" s="183"/>
      <c r="M384" s="183"/>
      <c r="N384" s="172"/>
      <c r="O384" s="172"/>
      <c r="P384" s="479"/>
      <c r="Q384" s="303"/>
      <c r="R384" s="303"/>
      <c r="S384" s="303"/>
      <c r="T384" s="303"/>
      <c r="U384" s="303"/>
      <c r="V384" s="303"/>
      <c r="W384" s="303"/>
      <c r="X384" s="303"/>
      <c r="Y384" s="479">
        <v>7</v>
      </c>
      <c r="Z384" s="303"/>
      <c r="AA384" s="303"/>
      <c r="AB384" s="479">
        <v>3</v>
      </c>
      <c r="AC384" s="481">
        <f t="shared" si="25"/>
        <v>44</v>
      </c>
      <c r="AD384" s="241"/>
      <c r="AE384" s="482">
        <v>44</v>
      </c>
    </row>
    <row r="385" spans="1:31" ht="21" x14ac:dyDescent="0.25">
      <c r="A385" s="180"/>
      <c r="B385" s="67" t="s">
        <v>508</v>
      </c>
      <c r="C385" s="1037"/>
      <c r="D385" s="183"/>
      <c r="E385" s="183"/>
      <c r="F385" s="183"/>
      <c r="G385" s="479"/>
      <c r="H385" s="1520"/>
      <c r="I385" s="6"/>
      <c r="J385" s="485"/>
      <c r="K385" s="1037">
        <v>17</v>
      </c>
      <c r="L385" s="183"/>
      <c r="M385" s="183"/>
      <c r="N385" s="172"/>
      <c r="O385" s="172"/>
      <c r="P385" s="479"/>
      <c r="Q385" s="303"/>
      <c r="R385" s="303"/>
      <c r="S385" s="303"/>
      <c r="T385" s="303"/>
      <c r="U385" s="303"/>
      <c r="V385" s="303"/>
      <c r="W385" s="303"/>
      <c r="X385" s="303"/>
      <c r="Y385" s="479">
        <v>8</v>
      </c>
      <c r="Z385" s="303"/>
      <c r="AA385" s="303"/>
      <c r="AB385" s="479">
        <v>6</v>
      </c>
      <c r="AC385" s="481">
        <f t="shared" si="25"/>
        <v>31</v>
      </c>
      <c r="AD385" s="241"/>
      <c r="AE385" s="482">
        <v>31</v>
      </c>
    </row>
    <row r="386" spans="1:31" ht="21" x14ac:dyDescent="0.25">
      <c r="A386" s="180"/>
      <c r="B386" s="67" t="s">
        <v>540</v>
      </c>
      <c r="C386" s="1037"/>
      <c r="D386" s="183"/>
      <c r="E386" s="183"/>
      <c r="F386" s="183"/>
      <c r="G386" s="479"/>
      <c r="H386" s="1520"/>
      <c r="I386" s="6"/>
      <c r="J386" s="485"/>
      <c r="K386" s="1037">
        <v>34</v>
      </c>
      <c r="L386" s="183"/>
      <c r="M386" s="183"/>
      <c r="N386" s="172"/>
      <c r="O386" s="172"/>
      <c r="P386" s="479"/>
      <c r="Q386" s="303"/>
      <c r="R386" s="303"/>
      <c r="S386" s="303"/>
      <c r="T386" s="303"/>
      <c r="U386" s="303"/>
      <c r="V386" s="303"/>
      <c r="W386" s="303"/>
      <c r="X386" s="303"/>
      <c r="Y386" s="479">
        <v>16</v>
      </c>
      <c r="Z386" s="303"/>
      <c r="AA386" s="303"/>
      <c r="AB386" s="479">
        <v>6</v>
      </c>
      <c r="AC386" s="481">
        <f t="shared" si="25"/>
        <v>56</v>
      </c>
      <c r="AD386" s="241"/>
      <c r="AE386" s="482">
        <v>56</v>
      </c>
    </row>
    <row r="387" spans="1:31" ht="21" x14ac:dyDescent="0.25">
      <c r="A387" s="1521">
        <v>1</v>
      </c>
      <c r="B387" s="67" t="s">
        <v>506</v>
      </c>
      <c r="C387" s="979"/>
      <c r="D387" s="182"/>
      <c r="E387" s="182"/>
      <c r="F387" s="182"/>
      <c r="G387" s="476">
        <v>18</v>
      </c>
      <c r="H387" s="598"/>
      <c r="I387" s="1522"/>
      <c r="J387" s="485"/>
      <c r="K387" s="1037">
        <v>36</v>
      </c>
      <c r="L387" s="183"/>
      <c r="M387" s="183"/>
      <c r="N387" s="172"/>
      <c r="O387" s="172"/>
      <c r="P387" s="67"/>
      <c r="Q387" s="316"/>
      <c r="R387" s="316"/>
      <c r="S387" s="316"/>
      <c r="T387" s="183"/>
      <c r="U387" s="183"/>
      <c r="V387" s="183"/>
      <c r="W387" s="183"/>
      <c r="X387" s="183"/>
      <c r="Y387" s="172">
        <v>12</v>
      </c>
      <c r="Z387" s="183"/>
      <c r="AA387" s="183"/>
      <c r="AB387" s="172">
        <v>6</v>
      </c>
      <c r="AC387" s="184">
        <f t="shared" si="25"/>
        <v>72</v>
      </c>
      <c r="AD387" s="1523"/>
      <c r="AE387" s="1281">
        <v>72</v>
      </c>
    </row>
    <row r="388" spans="1:31" ht="21" x14ac:dyDescent="0.25">
      <c r="A388" s="180"/>
      <c r="B388" s="67" t="s">
        <v>541</v>
      </c>
      <c r="C388" s="1037"/>
      <c r="D388" s="183"/>
      <c r="E388" s="183"/>
      <c r="F388" s="183"/>
      <c r="G388" s="479">
        <v>28</v>
      </c>
      <c r="H388" s="1520"/>
      <c r="I388" s="6"/>
      <c r="J388" s="485"/>
      <c r="K388" s="1037">
        <v>56</v>
      </c>
      <c r="L388" s="183"/>
      <c r="M388" s="183"/>
      <c r="N388" s="172"/>
      <c r="O388" s="172"/>
      <c r="P388" s="479"/>
      <c r="Q388" s="303"/>
      <c r="R388" s="303"/>
      <c r="S388" s="303"/>
      <c r="T388" s="303"/>
      <c r="U388" s="303"/>
      <c r="V388" s="303"/>
      <c r="W388" s="303"/>
      <c r="X388" s="303"/>
      <c r="Y388" s="479">
        <v>12</v>
      </c>
      <c r="Z388" s="303"/>
      <c r="AA388" s="303"/>
      <c r="AB388" s="479">
        <v>10</v>
      </c>
      <c r="AC388" s="481">
        <f t="shared" si="25"/>
        <v>106</v>
      </c>
      <c r="AD388" s="241"/>
      <c r="AE388" s="482">
        <v>106</v>
      </c>
    </row>
    <row r="389" spans="1:31" ht="21" x14ac:dyDescent="0.25">
      <c r="A389" s="180"/>
      <c r="B389" s="67" t="s">
        <v>357</v>
      </c>
      <c r="C389" s="979"/>
      <c r="D389" s="182"/>
      <c r="E389" s="182"/>
      <c r="F389" s="448"/>
      <c r="G389" s="187">
        <v>33</v>
      </c>
      <c r="H389" s="916"/>
      <c r="I389" s="45"/>
      <c r="J389" s="577"/>
      <c r="K389" s="123">
        <v>51</v>
      </c>
      <c r="L389" s="332"/>
      <c r="M389" s="332"/>
      <c r="N389" s="187"/>
      <c r="O389" s="187"/>
      <c r="P389" s="92"/>
      <c r="Q389" s="318"/>
      <c r="R389" s="318"/>
      <c r="S389" s="318"/>
      <c r="T389" s="332"/>
      <c r="U389" s="332"/>
      <c r="V389" s="332"/>
      <c r="W389" s="332"/>
      <c r="X389" s="332"/>
      <c r="Y389" s="187">
        <v>10</v>
      </c>
      <c r="Z389" s="332"/>
      <c r="AA389" s="332"/>
      <c r="AB389" s="187">
        <v>10</v>
      </c>
      <c r="AC389" s="187">
        <f t="shared" si="25"/>
        <v>104</v>
      </c>
      <c r="AD389" s="241"/>
      <c r="AE389" s="1281">
        <v>104</v>
      </c>
    </row>
    <row r="390" spans="1:31" ht="21" x14ac:dyDescent="0.25">
      <c r="A390" s="180"/>
      <c r="B390" s="67" t="s">
        <v>542</v>
      </c>
      <c r="C390" s="1037"/>
      <c r="D390" s="183"/>
      <c r="E390" s="183"/>
      <c r="F390" s="183"/>
      <c r="G390" s="479">
        <v>28</v>
      </c>
      <c r="H390" s="1520"/>
      <c r="I390" s="6"/>
      <c r="J390" s="485"/>
      <c r="K390" s="1037">
        <v>28</v>
      </c>
      <c r="L390" s="183"/>
      <c r="M390" s="183"/>
      <c r="N390" s="172"/>
      <c r="O390" s="172"/>
      <c r="P390" s="479"/>
      <c r="Q390" s="303"/>
      <c r="R390" s="303"/>
      <c r="S390" s="303"/>
      <c r="T390" s="303"/>
      <c r="U390" s="303"/>
      <c r="V390" s="303"/>
      <c r="W390" s="303"/>
      <c r="X390" s="303"/>
      <c r="Y390" s="479">
        <v>4</v>
      </c>
      <c r="Z390" s="303"/>
      <c r="AA390" s="303"/>
      <c r="AB390" s="479">
        <v>5</v>
      </c>
      <c r="AC390" s="481">
        <f t="shared" si="25"/>
        <v>65</v>
      </c>
      <c r="AD390" s="241"/>
      <c r="AE390" s="482">
        <v>65</v>
      </c>
    </row>
    <row r="391" spans="1:31" ht="21" x14ac:dyDescent="0.25">
      <c r="A391" s="180"/>
      <c r="B391" s="67" t="s">
        <v>543</v>
      </c>
      <c r="C391" s="1037"/>
      <c r="D391" s="183"/>
      <c r="E391" s="183"/>
      <c r="F391" s="183"/>
      <c r="G391" s="479"/>
      <c r="H391" s="1520"/>
      <c r="I391" s="6"/>
      <c r="J391" s="485"/>
      <c r="K391" s="1037">
        <v>28</v>
      </c>
      <c r="L391" s="183"/>
      <c r="M391" s="183"/>
      <c r="N391" s="172"/>
      <c r="O391" s="172"/>
      <c r="P391" s="479"/>
      <c r="Q391" s="303"/>
      <c r="R391" s="303"/>
      <c r="S391" s="303"/>
      <c r="T391" s="303"/>
      <c r="U391" s="303"/>
      <c r="V391" s="303"/>
      <c r="W391" s="303"/>
      <c r="X391" s="303"/>
      <c r="Y391" s="479">
        <v>6</v>
      </c>
      <c r="Z391" s="303"/>
      <c r="AA391" s="303"/>
      <c r="AB391" s="479">
        <v>10</v>
      </c>
      <c r="AC391" s="481">
        <f t="shared" si="25"/>
        <v>44</v>
      </c>
      <c r="AD391" s="241"/>
      <c r="AE391" s="482">
        <v>44</v>
      </c>
    </row>
    <row r="392" spans="1:31" ht="21" x14ac:dyDescent="0.25">
      <c r="A392" s="180"/>
      <c r="B392" s="67" t="s">
        <v>544</v>
      </c>
      <c r="C392" s="1037"/>
      <c r="D392" s="183"/>
      <c r="E392" s="183"/>
      <c r="F392" s="183"/>
      <c r="G392" s="479"/>
      <c r="H392" s="1520"/>
      <c r="I392" s="6"/>
      <c r="J392" s="485"/>
      <c r="K392" s="1037">
        <v>28</v>
      </c>
      <c r="L392" s="183"/>
      <c r="M392" s="183"/>
      <c r="N392" s="172"/>
      <c r="O392" s="172"/>
      <c r="P392" s="479"/>
      <c r="Q392" s="303"/>
      <c r="R392" s="303"/>
      <c r="S392" s="303"/>
      <c r="T392" s="303"/>
      <c r="U392" s="303"/>
      <c r="V392" s="303"/>
      <c r="W392" s="303"/>
      <c r="X392" s="303"/>
      <c r="Y392" s="479">
        <v>2</v>
      </c>
      <c r="Z392" s="303"/>
      <c r="AA392" s="303"/>
      <c r="AB392" s="479">
        <v>8</v>
      </c>
      <c r="AC392" s="481">
        <f t="shared" si="25"/>
        <v>38</v>
      </c>
      <c r="AD392" s="241"/>
      <c r="AE392" s="482">
        <v>38</v>
      </c>
    </row>
    <row r="393" spans="1:31" ht="21" x14ac:dyDescent="0.25">
      <c r="A393" s="180"/>
      <c r="B393" s="67" t="s">
        <v>545</v>
      </c>
      <c r="C393" s="1037"/>
      <c r="D393" s="183"/>
      <c r="E393" s="183"/>
      <c r="F393" s="183"/>
      <c r="G393" s="479">
        <v>28</v>
      </c>
      <c r="H393" s="1520"/>
      <c r="I393" s="6"/>
      <c r="J393" s="485"/>
      <c r="K393" s="1037">
        <v>14</v>
      </c>
      <c r="L393" s="183"/>
      <c r="M393" s="183"/>
      <c r="N393" s="172"/>
      <c r="O393" s="172"/>
      <c r="P393" s="479"/>
      <c r="Q393" s="303"/>
      <c r="R393" s="303"/>
      <c r="S393" s="303"/>
      <c r="T393" s="303"/>
      <c r="U393" s="303"/>
      <c r="V393" s="303"/>
      <c r="W393" s="303"/>
      <c r="X393" s="303"/>
      <c r="Y393" s="479">
        <v>7</v>
      </c>
      <c r="Z393" s="303"/>
      <c r="AA393" s="303"/>
      <c r="AB393" s="479">
        <v>9</v>
      </c>
      <c r="AC393" s="481">
        <f t="shared" si="25"/>
        <v>58</v>
      </c>
      <c r="AD393" s="241"/>
      <c r="AE393" s="482">
        <v>58</v>
      </c>
    </row>
    <row r="394" spans="1:31" ht="21" x14ac:dyDescent="0.25">
      <c r="A394" s="180"/>
      <c r="B394" s="67" t="s">
        <v>546</v>
      </c>
      <c r="C394" s="1037"/>
      <c r="D394" s="183"/>
      <c r="E394" s="183"/>
      <c r="F394" s="183"/>
      <c r="G394" s="479">
        <v>56</v>
      </c>
      <c r="H394" s="1520"/>
      <c r="I394" s="6"/>
      <c r="J394" s="485"/>
      <c r="K394" s="1037">
        <v>42</v>
      </c>
      <c r="L394" s="183"/>
      <c r="M394" s="183"/>
      <c r="N394" s="172"/>
      <c r="O394" s="172"/>
      <c r="P394" s="479"/>
      <c r="Q394" s="303"/>
      <c r="R394" s="303"/>
      <c r="S394" s="303"/>
      <c r="T394" s="303"/>
      <c r="U394" s="303"/>
      <c r="V394" s="303"/>
      <c r="W394" s="303"/>
      <c r="X394" s="303"/>
      <c r="Y394" s="479">
        <v>15</v>
      </c>
      <c r="Z394" s="303"/>
      <c r="AA394" s="303"/>
      <c r="AB394" s="479">
        <v>16</v>
      </c>
      <c r="AC394" s="481">
        <f t="shared" si="25"/>
        <v>129</v>
      </c>
      <c r="AD394" s="241"/>
      <c r="AE394" s="482">
        <v>129</v>
      </c>
    </row>
    <row r="395" spans="1:31" ht="21" x14ac:dyDescent="0.25">
      <c r="A395" s="180"/>
      <c r="B395" s="67" t="s">
        <v>547</v>
      </c>
      <c r="C395" s="1037"/>
      <c r="D395" s="183"/>
      <c r="E395" s="183"/>
      <c r="F395" s="183"/>
      <c r="G395" s="479">
        <v>28</v>
      </c>
      <c r="H395" s="1520"/>
      <c r="I395" s="6"/>
      <c r="J395" s="485"/>
      <c r="K395" s="1037">
        <v>56</v>
      </c>
      <c r="L395" s="183"/>
      <c r="M395" s="183"/>
      <c r="N395" s="172"/>
      <c r="O395" s="172"/>
      <c r="P395" s="479"/>
      <c r="Q395" s="303"/>
      <c r="R395" s="303"/>
      <c r="S395" s="303"/>
      <c r="T395" s="303"/>
      <c r="U395" s="303"/>
      <c r="V395" s="303"/>
      <c r="W395" s="303"/>
      <c r="X395" s="303"/>
      <c r="Y395" s="479">
        <v>18</v>
      </c>
      <c r="Z395" s="303"/>
      <c r="AA395" s="303"/>
      <c r="AB395" s="479">
        <v>10</v>
      </c>
      <c r="AC395" s="481">
        <f t="shared" si="25"/>
        <v>112</v>
      </c>
      <c r="AD395" s="241"/>
      <c r="AE395" s="482">
        <v>112</v>
      </c>
    </row>
    <row r="396" spans="1:31" ht="21" x14ac:dyDescent="0.25">
      <c r="A396" s="180"/>
      <c r="B396" s="67" t="s">
        <v>548</v>
      </c>
      <c r="C396" s="1037"/>
      <c r="D396" s="183"/>
      <c r="E396" s="183"/>
      <c r="F396" s="183"/>
      <c r="G396" s="479">
        <v>16</v>
      </c>
      <c r="H396" s="1520"/>
      <c r="I396" s="6"/>
      <c r="J396" s="485"/>
      <c r="K396" s="1037">
        <v>16</v>
      </c>
      <c r="L396" s="183"/>
      <c r="M396" s="183"/>
      <c r="N396" s="172"/>
      <c r="O396" s="172"/>
      <c r="P396" s="479"/>
      <c r="Q396" s="303"/>
      <c r="R396" s="303"/>
      <c r="S396" s="303"/>
      <c r="T396" s="303"/>
      <c r="U396" s="303"/>
      <c r="V396" s="303"/>
      <c r="W396" s="303"/>
      <c r="X396" s="303"/>
      <c r="Y396" s="479">
        <v>4</v>
      </c>
      <c r="Z396" s="303"/>
      <c r="AA396" s="303"/>
      <c r="AB396" s="479">
        <v>4</v>
      </c>
      <c r="AC396" s="481">
        <f t="shared" si="25"/>
        <v>40</v>
      </c>
      <c r="AD396" s="241"/>
      <c r="AE396" s="482">
        <v>40</v>
      </c>
    </row>
    <row r="397" spans="1:31" ht="21" x14ac:dyDescent="0.25">
      <c r="A397" s="180"/>
      <c r="B397" s="67" t="s">
        <v>549</v>
      </c>
      <c r="C397" s="1037"/>
      <c r="D397" s="183"/>
      <c r="E397" s="183"/>
      <c r="F397" s="183"/>
      <c r="G397" s="479">
        <v>16</v>
      </c>
      <c r="H397" s="1520"/>
      <c r="I397" s="6"/>
      <c r="J397" s="485"/>
      <c r="K397" s="1037">
        <v>16</v>
      </c>
      <c r="L397" s="183"/>
      <c r="M397" s="183"/>
      <c r="N397" s="172"/>
      <c r="O397" s="172"/>
      <c r="P397" s="479"/>
      <c r="Q397" s="303"/>
      <c r="R397" s="303"/>
      <c r="S397" s="303"/>
      <c r="T397" s="303"/>
      <c r="U397" s="303"/>
      <c r="V397" s="303"/>
      <c r="W397" s="303"/>
      <c r="X397" s="303"/>
      <c r="Y397" s="479">
        <v>8</v>
      </c>
      <c r="Z397" s="303"/>
      <c r="AA397" s="303"/>
      <c r="AB397" s="479">
        <v>4</v>
      </c>
      <c r="AC397" s="481">
        <f t="shared" si="25"/>
        <v>44</v>
      </c>
      <c r="AD397" s="241"/>
      <c r="AE397" s="482">
        <v>44</v>
      </c>
    </row>
    <row r="398" spans="1:31" ht="24" customHeight="1" x14ac:dyDescent="0.25">
      <c r="A398" s="182"/>
      <c r="B398" s="395" t="s">
        <v>54</v>
      </c>
      <c r="C398" s="1037"/>
      <c r="D398" s="183"/>
      <c r="E398" s="183"/>
      <c r="F398" s="183"/>
      <c r="G398" s="479">
        <v>14</v>
      </c>
      <c r="H398" s="596"/>
      <c r="I398" s="1037"/>
      <c r="J398" s="480"/>
      <c r="K398" s="1037">
        <v>28</v>
      </c>
      <c r="L398" s="1037"/>
      <c r="M398" s="1037"/>
      <c r="N398" s="172"/>
      <c r="O398" s="172"/>
      <c r="P398" s="479">
        <v>12</v>
      </c>
      <c r="Q398" s="1038"/>
      <c r="R398" s="1038"/>
      <c r="S398" s="1038"/>
      <c r="T398" s="1038"/>
      <c r="U398" s="1038"/>
      <c r="V398" s="1038"/>
      <c r="W398" s="1038"/>
      <c r="X398" s="1038"/>
      <c r="Y398" s="479">
        <v>6</v>
      </c>
      <c r="Z398" s="1038"/>
      <c r="AA398" s="1038"/>
      <c r="AB398" s="479">
        <v>8</v>
      </c>
      <c r="AC398" s="481">
        <f t="shared" si="25"/>
        <v>68</v>
      </c>
      <c r="AD398" s="241"/>
      <c r="AE398" s="482">
        <v>68</v>
      </c>
    </row>
    <row r="399" spans="1:31" ht="24.75" customHeight="1" x14ac:dyDescent="0.25">
      <c r="A399" s="182"/>
      <c r="B399" s="395" t="s">
        <v>550</v>
      </c>
      <c r="C399" s="1293"/>
      <c r="D399" s="354"/>
      <c r="E399" s="354"/>
      <c r="F399" s="354"/>
      <c r="G399" s="627">
        <v>34</v>
      </c>
      <c r="H399" s="1524"/>
      <c r="I399" s="1293"/>
      <c r="J399" s="579"/>
      <c r="K399" s="1293">
        <v>16</v>
      </c>
      <c r="L399" s="1293"/>
      <c r="M399" s="1293"/>
      <c r="N399" s="476"/>
      <c r="O399" s="476"/>
      <c r="P399" s="627"/>
      <c r="Q399" s="1292"/>
      <c r="R399" s="1292"/>
      <c r="S399" s="1292"/>
      <c r="T399" s="1292"/>
      <c r="U399" s="1292"/>
      <c r="V399" s="1292"/>
      <c r="W399" s="1292"/>
      <c r="X399" s="1292"/>
      <c r="Y399" s="627">
        <v>6</v>
      </c>
      <c r="Z399" s="1292"/>
      <c r="AA399" s="1292"/>
      <c r="AB399" s="627">
        <v>5</v>
      </c>
      <c r="AC399" s="896">
        <f>SUM(G399:AB399)</f>
        <v>61</v>
      </c>
      <c r="AD399" s="367"/>
      <c r="AE399" s="885">
        <v>61</v>
      </c>
    </row>
    <row r="400" spans="1:31" ht="21" x14ac:dyDescent="0.25">
      <c r="A400" s="182"/>
      <c r="B400" s="1525" t="s">
        <v>447</v>
      </c>
      <c r="C400" s="1293"/>
      <c r="D400" s="475"/>
      <c r="E400" s="354"/>
      <c r="F400" s="354"/>
      <c r="G400" s="476">
        <v>50</v>
      </c>
      <c r="H400" s="1526"/>
      <c r="I400" s="354"/>
      <c r="J400" s="1527"/>
      <c r="K400" s="1293">
        <v>32</v>
      </c>
      <c r="L400" s="354"/>
      <c r="M400" s="354"/>
      <c r="N400" s="476"/>
      <c r="O400" s="476"/>
      <c r="P400" s="476">
        <v>12</v>
      </c>
      <c r="Q400" s="354"/>
      <c r="R400" s="1293"/>
      <c r="S400" s="354"/>
      <c r="T400" s="354"/>
      <c r="U400" s="354"/>
      <c r="V400" s="354"/>
      <c r="W400" s="354"/>
      <c r="X400" s="354"/>
      <c r="Y400" s="476">
        <v>12</v>
      </c>
      <c r="Z400" s="354"/>
      <c r="AA400" s="354"/>
      <c r="AB400" s="476">
        <v>9</v>
      </c>
      <c r="AC400" s="477">
        <f t="shared" ref="AC400" si="26">SUM(G400:AB400)</f>
        <v>115</v>
      </c>
      <c r="AD400" s="363"/>
      <c r="AE400" s="478">
        <v>115</v>
      </c>
    </row>
    <row r="401" spans="1:66" ht="21" x14ac:dyDescent="0.25">
      <c r="A401" s="182"/>
      <c r="B401" s="67" t="s">
        <v>551</v>
      </c>
      <c r="C401" s="123"/>
      <c r="D401" s="705"/>
      <c r="E401" s="332"/>
      <c r="F401" s="332"/>
      <c r="G401" s="187">
        <v>103</v>
      </c>
      <c r="H401" s="396"/>
      <c r="I401" s="332">
        <v>60</v>
      </c>
      <c r="J401" s="572"/>
      <c r="K401" s="123">
        <v>184</v>
      </c>
      <c r="L401" s="332">
        <v>2</v>
      </c>
      <c r="M401" s="332">
        <v>4</v>
      </c>
      <c r="N401" s="187"/>
      <c r="O401" s="187">
        <v>8</v>
      </c>
      <c r="P401" s="187">
        <v>12</v>
      </c>
      <c r="Q401" s="332"/>
      <c r="R401" s="123"/>
      <c r="S401" s="332"/>
      <c r="T401" s="332"/>
      <c r="U401" s="332"/>
      <c r="V401" s="332"/>
      <c r="W401" s="332"/>
      <c r="X401" s="332"/>
      <c r="Y401" s="187">
        <v>33</v>
      </c>
      <c r="Z401" s="332"/>
      <c r="AA401" s="332"/>
      <c r="AB401" s="187">
        <v>30</v>
      </c>
      <c r="AC401" s="187">
        <f>SUM(G401:AB401)</f>
        <v>436</v>
      </c>
      <c r="AD401" s="363"/>
      <c r="AE401" s="478">
        <v>436</v>
      </c>
    </row>
    <row r="402" spans="1:66" ht="31.5" x14ac:dyDescent="0.25">
      <c r="A402" s="1521"/>
      <c r="B402" s="91" t="s">
        <v>138</v>
      </c>
      <c r="C402" s="133"/>
      <c r="D402" s="133"/>
      <c r="E402" s="133"/>
      <c r="F402" s="133"/>
      <c r="G402" s="828">
        <v>120</v>
      </c>
      <c r="H402" s="733"/>
      <c r="I402" s="828">
        <v>150</v>
      </c>
      <c r="J402" s="578"/>
      <c r="K402" s="133">
        <v>200</v>
      </c>
      <c r="L402" s="133">
        <v>3</v>
      </c>
      <c r="M402" s="133">
        <v>6</v>
      </c>
      <c r="N402" s="828"/>
      <c r="O402" s="828">
        <v>6</v>
      </c>
      <c r="P402" s="828">
        <v>5</v>
      </c>
      <c r="Q402" s="133"/>
      <c r="R402" s="133">
        <v>24</v>
      </c>
      <c r="S402" s="133"/>
      <c r="T402" s="133">
        <v>24</v>
      </c>
      <c r="U402" s="133"/>
      <c r="V402" s="133"/>
      <c r="W402" s="133"/>
      <c r="X402" s="133"/>
      <c r="Y402" s="828">
        <v>24</v>
      </c>
      <c r="Z402" s="133"/>
      <c r="AA402" s="133"/>
      <c r="AB402" s="828">
        <v>49</v>
      </c>
      <c r="AC402" s="828">
        <f t="shared" ref="AC402:AC408" si="27">SUM(G402:AB402)</f>
        <v>611</v>
      </c>
      <c r="AD402" s="83"/>
      <c r="AE402" s="1281">
        <v>611</v>
      </c>
    </row>
    <row r="403" spans="1:66" ht="21" x14ac:dyDescent="0.25">
      <c r="A403" s="1521"/>
      <c r="B403" s="1528" t="s">
        <v>613</v>
      </c>
      <c r="C403" s="133"/>
      <c r="D403" s="133"/>
      <c r="E403" s="133"/>
      <c r="F403" s="133"/>
      <c r="G403" s="828">
        <v>125</v>
      </c>
      <c r="H403" s="733"/>
      <c r="I403" s="828">
        <v>171</v>
      </c>
      <c r="J403" s="578"/>
      <c r="K403" s="133">
        <v>305</v>
      </c>
      <c r="L403" s="133">
        <v>5</v>
      </c>
      <c r="M403" s="133">
        <v>10</v>
      </c>
      <c r="N403" s="828"/>
      <c r="O403" s="828">
        <v>18</v>
      </c>
      <c r="P403" s="828">
        <v>34</v>
      </c>
      <c r="Q403" s="133"/>
      <c r="R403" s="133">
        <v>48</v>
      </c>
      <c r="S403" s="133"/>
      <c r="T403" s="133"/>
      <c r="U403" s="133"/>
      <c r="V403" s="133"/>
      <c r="W403" s="133"/>
      <c r="X403" s="133"/>
      <c r="Y403" s="828">
        <v>76</v>
      </c>
      <c r="Z403" s="133"/>
      <c r="AA403" s="133"/>
      <c r="AB403" s="828">
        <v>55</v>
      </c>
      <c r="AC403" s="828">
        <f t="shared" si="27"/>
        <v>847</v>
      </c>
      <c r="AD403" s="83"/>
      <c r="AE403" s="1281">
        <v>847</v>
      </c>
    </row>
    <row r="404" spans="1:66" ht="21" x14ac:dyDescent="0.25">
      <c r="A404" s="1521"/>
      <c r="B404" s="301" t="s">
        <v>366</v>
      </c>
      <c r="C404" s="1292"/>
      <c r="D404" s="283"/>
      <c r="E404" s="283"/>
      <c r="F404" s="1036"/>
      <c r="G404" s="93">
        <v>444</v>
      </c>
      <c r="H404" s="733"/>
      <c r="I404" s="93">
        <v>738</v>
      </c>
      <c r="J404" s="1529"/>
      <c r="K404" s="1298">
        <v>724</v>
      </c>
      <c r="L404" s="1298">
        <v>14</v>
      </c>
      <c r="M404" s="1298">
        <v>31</v>
      </c>
      <c r="N404" s="93"/>
      <c r="O404" s="93">
        <v>50</v>
      </c>
      <c r="P404" s="93">
        <v>76</v>
      </c>
      <c r="Q404" s="229">
        <v>494</v>
      </c>
      <c r="R404" s="1298">
        <v>365</v>
      </c>
      <c r="S404" s="1298"/>
      <c r="T404" s="1298">
        <v>180</v>
      </c>
      <c r="U404" s="229"/>
      <c r="V404" s="229">
        <v>180</v>
      </c>
      <c r="W404" s="229"/>
      <c r="X404" s="229">
        <v>198</v>
      </c>
      <c r="Y404" s="93">
        <v>166</v>
      </c>
      <c r="Z404" s="229">
        <v>38</v>
      </c>
      <c r="AA404" s="229"/>
      <c r="AB404" s="93">
        <v>147</v>
      </c>
      <c r="AC404" s="93">
        <f t="shared" si="27"/>
        <v>3845</v>
      </c>
      <c r="AD404" s="1523">
        <v>142</v>
      </c>
      <c r="AE404" s="1281">
        <v>3703</v>
      </c>
    </row>
    <row r="405" spans="1:66" ht="31.5" x14ac:dyDescent="0.25">
      <c r="A405" s="1521"/>
      <c r="B405" s="91" t="s">
        <v>380</v>
      </c>
      <c r="C405" s="133"/>
      <c r="D405" s="133"/>
      <c r="E405" s="133"/>
      <c r="F405" s="133"/>
      <c r="G405" s="93">
        <v>115</v>
      </c>
      <c r="H405" s="733"/>
      <c r="I405" s="93">
        <v>84</v>
      </c>
      <c r="J405" s="1529"/>
      <c r="K405" s="1298">
        <v>95</v>
      </c>
      <c r="L405" s="1298">
        <v>1</v>
      </c>
      <c r="M405" s="1298">
        <v>2</v>
      </c>
      <c r="N405" s="93"/>
      <c r="O405" s="93">
        <v>3</v>
      </c>
      <c r="P405" s="93">
        <v>13</v>
      </c>
      <c r="Q405" s="229"/>
      <c r="R405" s="1298">
        <v>60</v>
      </c>
      <c r="S405" s="1298"/>
      <c r="T405" s="1298">
        <v>72</v>
      </c>
      <c r="U405" s="229"/>
      <c r="V405" s="229"/>
      <c r="W405" s="229"/>
      <c r="X405" s="229"/>
      <c r="Y405" s="93">
        <v>32</v>
      </c>
      <c r="Z405" s="229"/>
      <c r="AA405" s="229"/>
      <c r="AB405" s="93">
        <v>25</v>
      </c>
      <c r="AC405" s="828">
        <f t="shared" si="27"/>
        <v>502</v>
      </c>
      <c r="AD405" s="83"/>
      <c r="AE405" s="1281">
        <v>502</v>
      </c>
    </row>
    <row r="406" spans="1:66" ht="21" x14ac:dyDescent="0.25">
      <c r="A406" s="1521"/>
      <c r="B406" s="1528" t="s">
        <v>614</v>
      </c>
      <c r="C406" s="133"/>
      <c r="D406" s="133"/>
      <c r="E406" s="133"/>
      <c r="F406" s="133"/>
      <c r="G406" s="93">
        <v>20</v>
      </c>
      <c r="H406" s="733"/>
      <c r="I406" s="93"/>
      <c r="J406" s="1529"/>
      <c r="K406" s="1298">
        <v>44</v>
      </c>
      <c r="L406" s="1298"/>
      <c r="M406" s="1298"/>
      <c r="N406" s="93"/>
      <c r="O406" s="93"/>
      <c r="P406" s="93"/>
      <c r="Q406" s="229"/>
      <c r="R406" s="1298"/>
      <c r="S406" s="1298"/>
      <c r="T406" s="1298"/>
      <c r="U406" s="229"/>
      <c r="V406" s="229"/>
      <c r="W406" s="229"/>
      <c r="X406" s="229"/>
      <c r="Y406" s="93">
        <v>10</v>
      </c>
      <c r="Z406" s="229"/>
      <c r="AA406" s="229"/>
      <c r="AB406" s="93">
        <v>6</v>
      </c>
      <c r="AC406" s="828">
        <f t="shared" si="27"/>
        <v>80</v>
      </c>
      <c r="AD406" s="83"/>
      <c r="AE406" s="1281">
        <v>80</v>
      </c>
    </row>
    <row r="407" spans="1:66" s="175" customFormat="1" ht="21" x14ac:dyDescent="0.25">
      <c r="A407" s="906"/>
      <c r="B407" s="301" t="s">
        <v>367</v>
      </c>
      <c r="C407" s="1038"/>
      <c r="D407" s="385"/>
      <c r="E407" s="385"/>
      <c r="F407" s="385"/>
      <c r="G407" s="1361">
        <v>416</v>
      </c>
      <c r="H407" s="1362"/>
      <c r="I407" s="1361">
        <v>300</v>
      </c>
      <c r="J407" s="1363"/>
      <c r="K407" s="1364">
        <v>375</v>
      </c>
      <c r="L407" s="1365">
        <v>10</v>
      </c>
      <c r="M407" s="1365">
        <v>24</v>
      </c>
      <c r="N407" s="1361"/>
      <c r="O407" s="1361">
        <v>27</v>
      </c>
      <c r="P407" s="1361">
        <v>40</v>
      </c>
      <c r="Q407" s="1365">
        <v>286</v>
      </c>
      <c r="R407" s="1365">
        <v>137</v>
      </c>
      <c r="S407" s="1365"/>
      <c r="T407" s="1365">
        <v>108</v>
      </c>
      <c r="U407" s="1365"/>
      <c r="V407" s="1365">
        <v>162</v>
      </c>
      <c r="W407" s="1365"/>
      <c r="X407" s="1365">
        <v>119</v>
      </c>
      <c r="Y407" s="1361">
        <v>74</v>
      </c>
      <c r="Z407" s="1365">
        <v>22</v>
      </c>
      <c r="AA407" s="1365"/>
      <c r="AB407" s="1361">
        <v>122</v>
      </c>
      <c r="AC407" s="1361">
        <f t="shared" si="27"/>
        <v>2222</v>
      </c>
      <c r="AD407" s="1366">
        <v>82</v>
      </c>
      <c r="AE407" s="1367">
        <v>2140</v>
      </c>
      <c r="AF407" s="129"/>
      <c r="AG407" s="129"/>
      <c r="AH407" s="129"/>
      <c r="AI407" s="129"/>
      <c r="AJ407" s="129"/>
      <c r="AK407" s="129"/>
      <c r="AL407" s="129"/>
      <c r="AM407" s="129"/>
      <c r="AN407" s="129"/>
      <c r="AO407" s="129"/>
      <c r="AP407" s="129"/>
      <c r="AQ407" s="129"/>
      <c r="AR407" s="129"/>
      <c r="AS407" s="129"/>
      <c r="AT407" s="129"/>
      <c r="AU407" s="129"/>
      <c r="AV407" s="129"/>
      <c r="AW407" s="129"/>
      <c r="AX407" s="129"/>
      <c r="AY407" s="129"/>
      <c r="AZ407" s="129"/>
      <c r="BA407" s="129"/>
      <c r="BB407" s="129"/>
      <c r="BC407" s="129"/>
      <c r="BD407" s="129"/>
      <c r="BE407" s="129"/>
      <c r="BF407" s="129"/>
      <c r="BG407" s="129"/>
      <c r="BH407" s="129"/>
      <c r="BI407" s="129"/>
      <c r="BJ407" s="129"/>
      <c r="BK407" s="129"/>
      <c r="BL407" s="129"/>
      <c r="BM407" s="129"/>
      <c r="BN407" s="129"/>
    </row>
    <row r="408" spans="1:66" x14ac:dyDescent="0.25">
      <c r="A408" s="906"/>
      <c r="B408" s="301" t="s">
        <v>683</v>
      </c>
      <c r="C408" s="1038"/>
      <c r="D408" s="385"/>
      <c r="E408" s="385"/>
      <c r="F408" s="1360"/>
      <c r="G408" s="304">
        <v>18</v>
      </c>
      <c r="H408" s="789"/>
      <c r="I408" s="304"/>
      <c r="J408" s="586"/>
      <c r="K408" s="240">
        <v>52</v>
      </c>
      <c r="L408" s="227"/>
      <c r="M408" s="227"/>
      <c r="N408" s="304"/>
      <c r="O408" s="304"/>
      <c r="P408" s="304"/>
      <c r="Q408" s="227"/>
      <c r="R408" s="227"/>
      <c r="S408" s="227">
        <v>110</v>
      </c>
      <c r="T408" s="227"/>
      <c r="U408" s="227">
        <v>168</v>
      </c>
      <c r="V408" s="227">
        <v>28</v>
      </c>
      <c r="W408" s="227"/>
      <c r="X408" s="227"/>
      <c r="Y408" s="304">
        <v>1</v>
      </c>
      <c r="Z408" s="227"/>
      <c r="AA408" s="227">
        <v>5</v>
      </c>
      <c r="AB408" s="304">
        <v>16</v>
      </c>
      <c r="AC408" s="304">
        <f t="shared" si="27"/>
        <v>398</v>
      </c>
      <c r="AD408" s="908"/>
      <c r="AE408" s="200">
        <v>398</v>
      </c>
    </row>
    <row r="409" spans="1:66" ht="21" x14ac:dyDescent="0.25">
      <c r="A409" s="918"/>
      <c r="B409" s="919" t="s">
        <v>79</v>
      </c>
      <c r="C409" s="920"/>
      <c r="D409" s="921"/>
      <c r="E409" s="922"/>
      <c r="F409" s="922"/>
      <c r="G409" s="1368">
        <f>SUM(G382:G408)</f>
        <v>1764</v>
      </c>
      <c r="H409" s="1369"/>
      <c r="I409" s="1370">
        <f>SUM(I382:I407)</f>
        <v>1503</v>
      </c>
      <c r="J409" s="1371"/>
      <c r="K409" s="923">
        <f>SUM(K382:K408)</f>
        <v>2565</v>
      </c>
      <c r="L409" s="923">
        <f>SUM(L382:L407)</f>
        <v>35</v>
      </c>
      <c r="M409" s="923">
        <f>SUM(M382:M407)</f>
        <v>77</v>
      </c>
      <c r="N409" s="1372"/>
      <c r="O409" s="1372">
        <f t="shared" ref="O409:R409" si="28">SUM(O382:O407)</f>
        <v>112</v>
      </c>
      <c r="P409" s="1372">
        <f t="shared" si="28"/>
        <v>204</v>
      </c>
      <c r="Q409" s="923">
        <f t="shared" si="28"/>
        <v>780</v>
      </c>
      <c r="R409" s="923">
        <f t="shared" si="28"/>
        <v>634</v>
      </c>
      <c r="S409" s="923">
        <f>SUM(S407:S408)</f>
        <v>110</v>
      </c>
      <c r="T409" s="1373">
        <f t="shared" ref="T409" si="29">SUM(T382:T407)</f>
        <v>384</v>
      </c>
      <c r="U409" s="1374">
        <f>SUM(U404:U408)</f>
        <v>168</v>
      </c>
      <c r="V409" s="923">
        <f>SUM(V404:V408)</f>
        <v>370</v>
      </c>
      <c r="W409" s="1374"/>
      <c r="X409" s="923">
        <f t="shared" ref="X409:Z409" si="30">SUM(X382:X407)</f>
        <v>317</v>
      </c>
      <c r="Y409" s="1372">
        <f>SUM(Y382:Y408)</f>
        <v>586</v>
      </c>
      <c r="Z409" s="923">
        <f t="shared" si="30"/>
        <v>60</v>
      </c>
      <c r="AA409" s="923">
        <v>5</v>
      </c>
      <c r="AB409" s="1375">
        <f>SUM(AB382:AB408)</f>
        <v>594</v>
      </c>
      <c r="AC409" s="1376">
        <f>SUM(AC382:AC408)</f>
        <v>10268</v>
      </c>
      <c r="AD409" s="1377">
        <v>224</v>
      </c>
      <c r="AE409" s="1377">
        <f>SUM(AE382:AE408)</f>
        <v>10044</v>
      </c>
      <c r="AF409" s="129">
        <v>10044</v>
      </c>
    </row>
    <row r="410" spans="1:66" x14ac:dyDescent="0.25">
      <c r="A410" s="924"/>
      <c r="B410" s="924"/>
      <c r="E410" s="924"/>
      <c r="F410" s="924"/>
      <c r="H410" s="904"/>
      <c r="I410" s="924"/>
      <c r="J410" s="589"/>
      <c r="K410" s="1283" t="s">
        <v>313</v>
      </c>
      <c r="L410" s="928"/>
      <c r="M410" s="928"/>
      <c r="N410" s="913"/>
      <c r="O410" s="913"/>
      <c r="P410" s="914"/>
      <c r="Q410" s="559"/>
      <c r="R410" s="559"/>
      <c r="S410" s="559"/>
      <c r="T410" s="559"/>
      <c r="U410" s="924"/>
      <c r="W410" s="924"/>
      <c r="X410" s="924"/>
      <c r="Z410" s="924"/>
      <c r="AA410" s="924"/>
      <c r="AB410" s="927"/>
      <c r="AC410" s="927"/>
      <c r="AD410" s="474"/>
      <c r="AE410" s="924">
        <v>10169</v>
      </c>
    </row>
    <row r="411" spans="1:66" x14ac:dyDescent="0.25">
      <c r="A411" s="924"/>
      <c r="B411" s="1116">
        <v>42194</v>
      </c>
      <c r="E411" s="924"/>
      <c r="F411" s="924"/>
      <c r="H411" s="904"/>
      <c r="I411" s="924"/>
      <c r="J411" s="589"/>
      <c r="K411" s="1993" t="s">
        <v>435</v>
      </c>
      <c r="L411" s="1993"/>
      <c r="M411" s="1993"/>
      <c r="N411" s="1993"/>
      <c r="O411" s="1993"/>
      <c r="P411" s="1993"/>
      <c r="Q411" s="1993"/>
      <c r="R411" s="1993"/>
      <c r="S411" s="1993"/>
      <c r="T411" s="1993"/>
      <c r="U411" s="924"/>
      <c r="W411" s="924"/>
      <c r="X411" s="924"/>
      <c r="Z411" s="924"/>
      <c r="AA411" s="924"/>
      <c r="AB411" s="927"/>
      <c r="AC411" s="927"/>
      <c r="AD411" s="474"/>
      <c r="AE411" s="924">
        <v>-125</v>
      </c>
    </row>
    <row r="412" spans="1:66" x14ac:dyDescent="0.25">
      <c r="AD412" s="915"/>
    </row>
    <row r="413" spans="1:66" x14ac:dyDescent="0.25">
      <c r="A413" s="1945" t="s">
        <v>407</v>
      </c>
      <c r="B413" s="1945"/>
      <c r="C413" s="1945"/>
      <c r="D413" s="1945"/>
      <c r="E413" s="1945"/>
      <c r="F413" s="1945"/>
      <c r="G413" s="1945"/>
      <c r="H413" s="1945"/>
      <c r="I413" s="1945"/>
      <c r="J413" s="1945"/>
      <c r="K413" s="1945"/>
      <c r="L413" s="1945"/>
      <c r="M413" s="1945"/>
      <c r="N413" s="1945"/>
      <c r="O413" s="1945"/>
      <c r="P413" s="1945"/>
      <c r="Q413" s="1945"/>
      <c r="R413" s="1945" t="s">
        <v>785</v>
      </c>
      <c r="S413" s="1945"/>
      <c r="T413" s="1945"/>
      <c r="U413" s="1945"/>
      <c r="V413" s="1945"/>
      <c r="W413" s="1945"/>
      <c r="X413" s="1945"/>
      <c r="Y413" s="1945"/>
      <c r="Z413" s="1945"/>
      <c r="AA413" s="1997" t="s">
        <v>446</v>
      </c>
      <c r="AB413" s="1997"/>
      <c r="AC413" s="491"/>
      <c r="AD413" s="1898"/>
      <c r="AE413" s="186"/>
    </row>
    <row r="414" spans="1:66" ht="10.5" customHeight="1" x14ac:dyDescent="0.25">
      <c r="A414" s="1899" t="s">
        <v>0</v>
      </c>
      <c r="B414" s="1998" t="s">
        <v>406</v>
      </c>
      <c r="C414" s="1998"/>
      <c r="D414" s="1998"/>
      <c r="E414" s="1998"/>
      <c r="F414" s="1998"/>
      <c r="G414" s="1998"/>
      <c r="H414" s="1998"/>
      <c r="I414" s="1998"/>
      <c r="J414" s="1998"/>
      <c r="K414" s="1998"/>
      <c r="L414" s="1998"/>
      <c r="M414" s="1998"/>
      <c r="N414" s="1998"/>
      <c r="O414" s="1998"/>
      <c r="P414" s="1998"/>
      <c r="Q414" s="1998"/>
      <c r="R414" s="1998"/>
      <c r="S414" s="1998"/>
      <c r="T414" s="1998"/>
      <c r="U414" s="1998"/>
      <c r="V414" s="1998"/>
      <c r="W414" s="1998"/>
      <c r="X414" s="1998"/>
      <c r="Y414" s="1998"/>
      <c r="Z414" s="1998"/>
      <c r="AA414" s="1998"/>
      <c r="AB414" s="1998"/>
      <c r="AC414" s="1998"/>
      <c r="AD414" s="1998"/>
      <c r="AE414" s="1998"/>
    </row>
    <row r="415" spans="1:66" ht="12" customHeight="1" x14ac:dyDescent="0.25">
      <c r="A415" s="608"/>
      <c r="B415" s="257"/>
      <c r="C415" s="609"/>
      <c r="D415" s="610"/>
      <c r="E415" s="257"/>
      <c r="F415" s="257"/>
      <c r="G415" s="611"/>
      <c r="H415" s="612"/>
      <c r="I415" s="257"/>
      <c r="J415" s="552"/>
      <c r="K415" s="256"/>
      <c r="L415" s="610"/>
      <c r="M415" s="610"/>
      <c r="N415" s="613"/>
      <c r="O415" s="614"/>
      <c r="P415" s="492"/>
      <c r="Q415" s="257"/>
      <c r="R415" s="615"/>
      <c r="S415" s="257"/>
      <c r="T415" s="615"/>
      <c r="U415" s="257"/>
      <c r="V415" s="615"/>
      <c r="W415" s="257"/>
      <c r="X415" s="616" t="s">
        <v>1</v>
      </c>
      <c r="Y415" s="613"/>
      <c r="Z415" s="257"/>
      <c r="AA415" s="257"/>
      <c r="AB415" s="617"/>
      <c r="AC415" s="492"/>
      <c r="AD415" s="1903"/>
      <c r="AE415" s="618"/>
    </row>
    <row r="416" spans="1:66" ht="15" customHeight="1" x14ac:dyDescent="0.25">
      <c r="A416" s="2029" t="s">
        <v>2</v>
      </c>
      <c r="B416" s="2027" t="s">
        <v>3</v>
      </c>
      <c r="C416" s="619"/>
      <c r="D416" s="2013" t="s">
        <v>4</v>
      </c>
      <c r="E416" s="2014"/>
      <c r="F416" s="2015"/>
      <c r="G416" s="476"/>
      <c r="H416" s="2013" t="s">
        <v>411</v>
      </c>
      <c r="I416" s="2015"/>
      <c r="J416" s="2013" t="s">
        <v>412</v>
      </c>
      <c r="K416" s="2015"/>
      <c r="L416" s="2021" t="s">
        <v>7</v>
      </c>
      <c r="M416" s="2022"/>
      <c r="N416" s="2021" t="s">
        <v>8</v>
      </c>
      <c r="O416" s="2022"/>
      <c r="P416" s="620"/>
      <c r="Q416" s="2013" t="s">
        <v>9</v>
      </c>
      <c r="R416" s="2014"/>
      <c r="S416" s="2015"/>
      <c r="T416" s="2013" t="s">
        <v>10</v>
      </c>
      <c r="U416" s="2014"/>
      <c r="V416" s="2014"/>
      <c r="W416" s="2015"/>
      <c r="X416" s="621"/>
      <c r="Y416" s="622"/>
      <c r="Z416" s="621"/>
      <c r="AA416" s="621"/>
      <c r="AB416" s="623"/>
      <c r="AC416" s="624"/>
      <c r="AD416" s="310"/>
      <c r="AE416" s="625"/>
    </row>
    <row r="417" spans="1:32" x14ac:dyDescent="0.25">
      <c r="A417" s="2030"/>
      <c r="B417" s="2028"/>
      <c r="C417" s="626"/>
      <c r="D417" s="2016"/>
      <c r="E417" s="2000"/>
      <c r="F417" s="2017"/>
      <c r="G417" s="627"/>
      <c r="H417" s="2016"/>
      <c r="I417" s="2017"/>
      <c r="J417" s="2016"/>
      <c r="K417" s="2017"/>
      <c r="L417" s="2023"/>
      <c r="M417" s="2024"/>
      <c r="N417" s="2023"/>
      <c r="O417" s="2024"/>
      <c r="P417" s="981"/>
      <c r="Q417" s="2016"/>
      <c r="R417" s="2000"/>
      <c r="S417" s="2017"/>
      <c r="T417" s="2016"/>
      <c r="U417" s="2000"/>
      <c r="V417" s="2000"/>
      <c r="W417" s="2017"/>
      <c r="X417" s="628"/>
      <c r="Y417" s="629"/>
      <c r="Z417" s="628"/>
      <c r="AA417" s="628"/>
      <c r="AB417" s="630"/>
      <c r="AC417" s="631"/>
      <c r="AD417" s="310"/>
      <c r="AE417" s="632"/>
    </row>
    <row r="418" spans="1:32" ht="7.5" customHeight="1" x14ac:dyDescent="0.25">
      <c r="A418" s="2030"/>
      <c r="B418" s="2028"/>
      <c r="C418" s="626"/>
      <c r="D418" s="2018"/>
      <c r="E418" s="2019"/>
      <c r="F418" s="2020"/>
      <c r="G418" s="627"/>
      <c r="H418" s="2018"/>
      <c r="I418" s="2020"/>
      <c r="J418" s="2018"/>
      <c r="K418" s="2020"/>
      <c r="L418" s="2025"/>
      <c r="M418" s="2026"/>
      <c r="N418" s="2025"/>
      <c r="O418" s="2026"/>
      <c r="P418" s="981"/>
      <c r="Q418" s="2018"/>
      <c r="R418" s="2019"/>
      <c r="S418" s="2020"/>
      <c r="T418" s="2018"/>
      <c r="U418" s="2019"/>
      <c r="V418" s="2019"/>
      <c r="W418" s="2020"/>
      <c r="X418" s="628"/>
      <c r="Y418" s="629"/>
      <c r="Z418" s="628"/>
      <c r="AA418" s="628"/>
      <c r="AB418" s="630"/>
      <c r="AC418" s="631"/>
      <c r="AD418" s="310"/>
      <c r="AE418" s="632"/>
    </row>
    <row r="419" spans="1:32" ht="89.25" customHeight="1" x14ac:dyDescent="0.25">
      <c r="A419" s="2031"/>
      <c r="B419" s="633" t="s">
        <v>11</v>
      </c>
      <c r="C419" s="634" t="s">
        <v>12</v>
      </c>
      <c r="D419" s="635" t="s">
        <v>13</v>
      </c>
      <c r="E419" s="636" t="s">
        <v>14</v>
      </c>
      <c r="F419" s="636" t="s">
        <v>15</v>
      </c>
      <c r="G419" s="637" t="s">
        <v>16</v>
      </c>
      <c r="H419" s="638" t="s">
        <v>17</v>
      </c>
      <c r="I419" s="639" t="s">
        <v>18</v>
      </c>
      <c r="J419" s="568" t="s">
        <v>17</v>
      </c>
      <c r="K419" s="636" t="s">
        <v>18</v>
      </c>
      <c r="L419" s="635" t="s">
        <v>19</v>
      </c>
      <c r="M419" s="635" t="s">
        <v>20</v>
      </c>
      <c r="N419" s="640" t="s">
        <v>21</v>
      </c>
      <c r="O419" s="641" t="s">
        <v>22</v>
      </c>
      <c r="P419" s="642" t="s">
        <v>23</v>
      </c>
      <c r="Q419" s="636" t="s">
        <v>24</v>
      </c>
      <c r="R419" s="636" t="s">
        <v>25</v>
      </c>
      <c r="S419" s="636" t="s">
        <v>26</v>
      </c>
      <c r="T419" s="636" t="s">
        <v>27</v>
      </c>
      <c r="U419" s="636" t="s">
        <v>28</v>
      </c>
      <c r="V419" s="636" t="s">
        <v>29</v>
      </c>
      <c r="W419" s="636" t="s">
        <v>30</v>
      </c>
      <c r="X419" s="639" t="s">
        <v>31</v>
      </c>
      <c r="Y419" s="643" t="s">
        <v>32</v>
      </c>
      <c r="Z419" s="639" t="s">
        <v>33</v>
      </c>
      <c r="AA419" s="639" t="s">
        <v>34</v>
      </c>
      <c r="AB419" s="637" t="s">
        <v>35</v>
      </c>
      <c r="AC419" s="644" t="s">
        <v>36</v>
      </c>
      <c r="AD419" s="645" t="s">
        <v>37</v>
      </c>
      <c r="AE419" s="646" t="s">
        <v>38</v>
      </c>
    </row>
    <row r="420" spans="1:32" x14ac:dyDescent="0.25">
      <c r="A420" s="448"/>
      <c r="B420" s="217"/>
      <c r="C420" s="909"/>
      <c r="D420" s="1320"/>
      <c r="E420" s="1320"/>
      <c r="F420" s="1314"/>
      <c r="G420" s="1315"/>
      <c r="H420" s="1316"/>
      <c r="I420" s="1315"/>
      <c r="J420" s="1317"/>
      <c r="K420" s="1318"/>
      <c r="L420" s="557"/>
      <c r="M420" s="557"/>
      <c r="N420" s="1315"/>
      <c r="O420" s="1315" t="s">
        <v>678</v>
      </c>
      <c r="P420" s="1315"/>
      <c r="Q420" s="557"/>
      <c r="R420" s="557"/>
      <c r="S420" s="557"/>
      <c r="T420" s="557"/>
      <c r="U420" s="557"/>
      <c r="V420" s="557"/>
      <c r="W420" s="557"/>
      <c r="X420" s="557"/>
      <c r="Y420" s="1315"/>
      <c r="Z420" s="557"/>
      <c r="AA420" s="557"/>
      <c r="AB420" s="1315"/>
      <c r="AC420" s="1315"/>
      <c r="AD420" s="413"/>
      <c r="AE420" s="186"/>
    </row>
    <row r="421" spans="1:32" x14ac:dyDescent="0.25">
      <c r="A421" s="448"/>
      <c r="B421" s="133" t="s">
        <v>43</v>
      </c>
      <c r="C421" s="903"/>
      <c r="D421" s="811"/>
      <c r="E421" s="811"/>
      <c r="F421" s="811"/>
      <c r="G421" s="304"/>
      <c r="H421" s="733"/>
      <c r="I421" s="304"/>
      <c r="J421" s="586"/>
      <c r="K421" s="240"/>
      <c r="L421" s="227"/>
      <c r="M421" s="227"/>
      <c r="N421" s="304"/>
      <c r="O421" s="304"/>
      <c r="P421" s="304"/>
      <c r="Q421" s="227"/>
      <c r="R421" s="227"/>
      <c r="S421" s="227"/>
      <c r="T421" s="227"/>
      <c r="U421" s="227"/>
      <c r="V421" s="227"/>
      <c r="W421" s="227"/>
      <c r="X421" s="227"/>
      <c r="Y421" s="304"/>
      <c r="Z421" s="227"/>
      <c r="AA421" s="227"/>
      <c r="AB421" s="304"/>
      <c r="AC421" s="304"/>
      <c r="AD421" s="1905"/>
      <c r="AE421" s="603"/>
    </row>
    <row r="422" spans="1:32" ht="27.75" customHeight="1" x14ac:dyDescent="0.25">
      <c r="A422" s="448"/>
      <c r="B422" s="1147" t="s">
        <v>786</v>
      </c>
      <c r="C422" s="1911" t="s">
        <v>791</v>
      </c>
      <c r="D422" s="811">
        <v>2</v>
      </c>
      <c r="E422" s="811"/>
      <c r="F422" s="811"/>
      <c r="G422" s="304">
        <v>18</v>
      </c>
      <c r="H422" s="733"/>
      <c r="I422" s="304"/>
      <c r="J422" s="586"/>
      <c r="K422" s="240">
        <v>36</v>
      </c>
      <c r="L422" s="227">
        <v>1</v>
      </c>
      <c r="M422" s="227">
        <v>2</v>
      </c>
      <c r="N422" s="304"/>
      <c r="O422" s="304">
        <v>0.5</v>
      </c>
      <c r="P422" s="304"/>
      <c r="Q422" s="227"/>
      <c r="R422" s="227"/>
      <c r="S422" s="227"/>
      <c r="T422" s="227"/>
      <c r="U422" s="227"/>
      <c r="V422" s="227"/>
      <c r="W422" s="227"/>
      <c r="X422" s="227"/>
      <c r="Y422" s="304">
        <v>0.5</v>
      </c>
      <c r="Z422" s="227"/>
      <c r="AA422" s="227"/>
      <c r="AB422" s="304">
        <v>7</v>
      </c>
      <c r="AC422" s="304">
        <f>SUM(G422:AB422)</f>
        <v>65</v>
      </c>
      <c r="AD422" s="1905"/>
      <c r="AE422" s="603"/>
    </row>
    <row r="423" spans="1:32" x14ac:dyDescent="0.25">
      <c r="A423" s="448"/>
      <c r="B423" s="828"/>
      <c r="C423" s="903"/>
      <c r="D423" s="811"/>
      <c r="E423" s="811"/>
      <c r="F423" s="811"/>
      <c r="G423" s="304"/>
      <c r="H423" s="733"/>
      <c r="I423" s="304"/>
      <c r="J423" s="586"/>
      <c r="K423" s="240"/>
      <c r="L423" s="227"/>
      <c r="M423" s="227"/>
      <c r="N423" s="304"/>
      <c r="O423" s="304"/>
      <c r="P423" s="304"/>
      <c r="Q423" s="227"/>
      <c r="R423" s="227"/>
      <c r="S423" s="227"/>
      <c r="T423" s="227"/>
      <c r="U423" s="227"/>
      <c r="V423" s="227"/>
      <c r="W423" s="227"/>
      <c r="X423" s="227"/>
      <c r="Y423" s="304"/>
      <c r="Z423" s="227"/>
      <c r="AA423" s="227"/>
      <c r="AB423" s="304"/>
      <c r="AC423" s="304"/>
      <c r="AD423" s="1905"/>
      <c r="AE423" s="603"/>
    </row>
    <row r="424" spans="1:32" ht="21" x14ac:dyDescent="0.25">
      <c r="A424" s="129"/>
      <c r="B424" s="318" t="s">
        <v>53</v>
      </c>
      <c r="C424" s="1268"/>
      <c r="D424" s="1115">
        <v>2</v>
      </c>
      <c r="E424" s="1115"/>
      <c r="F424" s="1115"/>
      <c r="G424" s="341"/>
      <c r="H424" s="341"/>
      <c r="I424" s="341"/>
      <c r="J424" s="341"/>
      <c r="K424" s="341"/>
      <c r="L424" s="341"/>
      <c r="M424" s="341"/>
      <c r="N424" s="341"/>
      <c r="O424" s="341"/>
      <c r="P424" s="341"/>
      <c r="Q424" s="341"/>
      <c r="R424" s="341"/>
      <c r="S424" s="341"/>
      <c r="T424" s="341"/>
      <c r="U424" s="341"/>
      <c r="V424" s="341"/>
      <c r="W424" s="341"/>
      <c r="X424" s="341"/>
      <c r="Y424" s="341"/>
      <c r="Z424" s="341"/>
      <c r="AA424" s="341">
        <v>2</v>
      </c>
      <c r="AB424" s="341"/>
      <c r="AC424" s="341">
        <v>2</v>
      </c>
      <c r="AD424" s="193"/>
      <c r="AE424" s="193"/>
    </row>
    <row r="425" spans="1:32" ht="21" x14ac:dyDescent="0.25">
      <c r="A425" s="448"/>
      <c r="B425" s="1064" t="s">
        <v>698</v>
      </c>
      <c r="C425" s="903"/>
      <c r="D425" s="811"/>
      <c r="E425" s="811"/>
      <c r="F425" s="811"/>
      <c r="G425" s="304"/>
      <c r="H425" s="733"/>
      <c r="I425" s="304"/>
      <c r="J425" s="586"/>
      <c r="K425" s="240"/>
      <c r="L425" s="227"/>
      <c r="M425" s="227"/>
      <c r="N425" s="304"/>
      <c r="O425" s="304"/>
      <c r="P425" s="304"/>
      <c r="Q425" s="227"/>
      <c r="R425" s="227"/>
      <c r="S425" s="227"/>
      <c r="T425" s="227"/>
      <c r="U425" s="227"/>
      <c r="V425" s="227"/>
      <c r="W425" s="227"/>
      <c r="X425" s="227"/>
      <c r="Y425" s="304"/>
      <c r="Z425" s="227"/>
      <c r="AA425" s="227"/>
      <c r="AB425" s="304"/>
      <c r="AC425" s="304"/>
      <c r="AD425" s="1905"/>
      <c r="AE425" s="603"/>
    </row>
    <row r="426" spans="1:32" ht="21" x14ac:dyDescent="0.25">
      <c r="A426" s="448"/>
      <c r="B426" s="1064" t="s">
        <v>784</v>
      </c>
      <c r="C426" s="903"/>
      <c r="D426" s="811"/>
      <c r="E426" s="811"/>
      <c r="F426" s="811"/>
      <c r="G426" s="304"/>
      <c r="H426" s="733"/>
      <c r="I426" s="304"/>
      <c r="J426" s="586"/>
      <c r="K426" s="240"/>
      <c r="L426" s="227"/>
      <c r="M426" s="227"/>
      <c r="N426" s="304"/>
      <c r="O426" s="304"/>
      <c r="P426" s="304"/>
      <c r="Q426" s="227"/>
      <c r="R426" s="227"/>
      <c r="S426" s="227"/>
      <c r="T426" s="227"/>
      <c r="U426" s="227"/>
      <c r="V426" s="227"/>
      <c r="W426" s="227"/>
      <c r="X426" s="227"/>
      <c r="Y426" s="304"/>
      <c r="Z426" s="227"/>
      <c r="AA426" s="227"/>
      <c r="AB426" s="304"/>
      <c r="AC426" s="304"/>
      <c r="AD426" s="1905"/>
      <c r="AE426" s="603"/>
    </row>
    <row r="427" spans="1:32" x14ac:dyDescent="0.25">
      <c r="A427" s="448"/>
      <c r="B427" s="1147" t="s">
        <v>84</v>
      </c>
      <c r="C427" s="903"/>
      <c r="D427" s="811"/>
      <c r="E427" s="811"/>
      <c r="F427" s="811"/>
      <c r="G427" s="304">
        <f>SUM(G422:G426)</f>
        <v>18</v>
      </c>
      <c r="H427" s="733"/>
      <c r="I427" s="304"/>
      <c r="J427" s="586"/>
      <c r="K427" s="240">
        <f>SUM(K422:K426)</f>
        <v>36</v>
      </c>
      <c r="L427" s="227">
        <v>1</v>
      </c>
      <c r="M427" s="227">
        <v>2</v>
      </c>
      <c r="N427" s="304"/>
      <c r="O427" s="304">
        <v>0.5</v>
      </c>
      <c r="P427" s="304"/>
      <c r="Q427" s="227"/>
      <c r="R427" s="227"/>
      <c r="S427" s="227"/>
      <c r="T427" s="227"/>
      <c r="U427" s="227">
        <f>SUM(U422:U426)</f>
        <v>0</v>
      </c>
      <c r="V427" s="227">
        <f>SUM(V422:V426)</f>
        <v>0</v>
      </c>
      <c r="W427" s="227"/>
      <c r="X427" s="227"/>
      <c r="Y427" s="304">
        <f>SUM(Y422:Y426)</f>
        <v>0.5</v>
      </c>
      <c r="Z427" s="227"/>
      <c r="AA427" s="227">
        <f>SUM(AA422:AA426)</f>
        <v>2</v>
      </c>
      <c r="AB427" s="304">
        <f>SUM(AB422:AB426)</f>
        <v>7</v>
      </c>
      <c r="AC427" s="304">
        <f>SUM(G427:AB427)</f>
        <v>67</v>
      </c>
      <c r="AD427" s="1905"/>
      <c r="AE427" s="603"/>
      <c r="AF427" s="129">
        <v>67</v>
      </c>
    </row>
    <row r="428" spans="1:32" x14ac:dyDescent="0.25">
      <c r="A428" s="448"/>
      <c r="B428" s="133" t="s">
        <v>44</v>
      </c>
      <c r="C428" s="903"/>
      <c r="D428" s="811"/>
      <c r="E428" s="811"/>
      <c r="F428" s="811"/>
      <c r="G428" s="304"/>
      <c r="H428" s="733"/>
      <c r="I428" s="304"/>
      <c r="J428" s="586"/>
      <c r="K428" s="240"/>
      <c r="L428" s="227"/>
      <c r="M428" s="227"/>
      <c r="N428" s="304"/>
      <c r="O428" s="304"/>
      <c r="P428" s="304"/>
      <c r="Q428" s="227"/>
      <c r="R428" s="227"/>
      <c r="S428" s="227"/>
      <c r="T428" s="227"/>
      <c r="U428" s="227"/>
      <c r="V428" s="227"/>
      <c r="W428" s="227"/>
      <c r="X428" s="227"/>
      <c r="Y428" s="304"/>
      <c r="Z428" s="227"/>
      <c r="AA428" s="227"/>
      <c r="AB428" s="304"/>
      <c r="AC428" s="304"/>
      <c r="AD428" s="1905"/>
      <c r="AE428" s="603"/>
    </row>
    <row r="429" spans="1:32" ht="21" x14ac:dyDescent="0.25">
      <c r="A429" s="448"/>
      <c r="B429" s="1064" t="s">
        <v>698</v>
      </c>
      <c r="C429" s="903"/>
      <c r="D429" s="811"/>
      <c r="E429" s="811"/>
      <c r="F429" s="811"/>
      <c r="G429" s="304"/>
      <c r="H429" s="733"/>
      <c r="I429" s="304"/>
      <c r="J429" s="586"/>
      <c r="K429" s="240"/>
      <c r="L429" s="227"/>
      <c r="M429" s="227"/>
      <c r="N429" s="304"/>
      <c r="O429" s="304"/>
      <c r="P429" s="304"/>
      <c r="Q429" s="227"/>
      <c r="R429" s="227"/>
      <c r="S429" s="227"/>
      <c r="T429" s="227"/>
      <c r="U429" s="227"/>
      <c r="V429" s="227">
        <v>4</v>
      </c>
      <c r="W429" s="227"/>
      <c r="X429" s="227"/>
      <c r="Y429" s="304"/>
      <c r="Z429" s="227"/>
      <c r="AA429" s="227"/>
      <c r="AB429" s="304"/>
      <c r="AC429" s="304">
        <v>4</v>
      </c>
      <c r="AD429" s="1905"/>
      <c r="AE429" s="603"/>
    </row>
    <row r="430" spans="1:32" ht="21" x14ac:dyDescent="0.25">
      <c r="A430" s="448"/>
      <c r="B430" s="1064" t="s">
        <v>699</v>
      </c>
      <c r="C430" s="903"/>
      <c r="D430" s="811"/>
      <c r="E430" s="811"/>
      <c r="F430" s="811"/>
      <c r="G430" s="304"/>
      <c r="H430" s="733"/>
      <c r="I430" s="304"/>
      <c r="J430" s="586"/>
      <c r="K430" s="240"/>
      <c r="L430" s="227"/>
      <c r="M430" s="227"/>
      <c r="N430" s="304"/>
      <c r="O430" s="304"/>
      <c r="P430" s="304"/>
      <c r="Q430" s="227"/>
      <c r="R430" s="227"/>
      <c r="S430" s="227"/>
      <c r="T430" s="227"/>
      <c r="U430" s="227"/>
      <c r="V430" s="227"/>
      <c r="W430" s="227"/>
      <c r="X430" s="227"/>
      <c r="Y430" s="304"/>
      <c r="Z430" s="227"/>
      <c r="AA430" s="227"/>
      <c r="AB430" s="304"/>
      <c r="AC430" s="304"/>
      <c r="AD430" s="1905"/>
      <c r="AE430" s="603"/>
    </row>
    <row r="431" spans="1:32" x14ac:dyDescent="0.25">
      <c r="A431" s="448"/>
      <c r="B431" s="187" t="s">
        <v>443</v>
      </c>
      <c r="C431" s="1905">
        <v>1</v>
      </c>
      <c r="D431" s="1905">
        <v>1</v>
      </c>
      <c r="E431" s="1905"/>
      <c r="F431" s="1905"/>
      <c r="G431" s="603"/>
      <c r="H431" s="603"/>
      <c r="I431" s="1905"/>
      <c r="J431" s="1905"/>
      <c r="K431" s="1905"/>
      <c r="L431" s="1905"/>
      <c r="M431" s="1905"/>
      <c r="N431" s="603"/>
      <c r="O431" s="603"/>
      <c r="P431" s="603"/>
      <c r="Q431" s="1905"/>
      <c r="R431" s="1905"/>
      <c r="S431" s="123">
        <v>50</v>
      </c>
      <c r="T431" s="1905"/>
      <c r="U431" s="1905"/>
      <c r="V431" s="1905"/>
      <c r="W431" s="1905"/>
      <c r="X431" s="1905"/>
      <c r="Y431" s="603"/>
      <c r="Z431" s="1905"/>
      <c r="AA431" s="1905"/>
      <c r="AB431" s="1321"/>
      <c r="AC431" s="187">
        <f>SUM(G431:AB431)</f>
        <v>50</v>
      </c>
      <c r="AD431" s="1905"/>
      <c r="AE431" s="603"/>
    </row>
    <row r="432" spans="1:32" x14ac:dyDescent="0.25">
      <c r="A432" s="704"/>
      <c r="B432" s="187" t="s">
        <v>701</v>
      </c>
      <c r="C432" s="1905"/>
      <c r="D432" s="1905"/>
      <c r="E432" s="1905"/>
      <c r="F432" s="1905"/>
      <c r="G432" s="603"/>
      <c r="H432" s="603"/>
      <c r="I432" s="1905"/>
      <c r="J432" s="1905"/>
      <c r="K432" s="1905"/>
      <c r="L432" s="1905"/>
      <c r="M432" s="1905"/>
      <c r="N432" s="603"/>
      <c r="O432" s="603"/>
      <c r="P432" s="603"/>
      <c r="Q432" s="1905"/>
      <c r="R432" s="1905"/>
      <c r="S432" s="123">
        <v>50</v>
      </c>
      <c r="T432" s="1905"/>
      <c r="U432" s="1905"/>
      <c r="V432" s="1905"/>
      <c r="W432" s="1905"/>
      <c r="X432" s="1905"/>
      <c r="Y432" s="603"/>
      <c r="Z432" s="1905"/>
      <c r="AA432" s="1905"/>
      <c r="AB432" s="1321"/>
      <c r="AC432" s="187">
        <v>50</v>
      </c>
      <c r="AD432" s="1905"/>
      <c r="AE432" s="603"/>
    </row>
    <row r="433" spans="1:66" x14ac:dyDescent="0.25">
      <c r="A433" s="704"/>
      <c r="B433" s="187" t="s">
        <v>700</v>
      </c>
      <c r="C433" s="1905"/>
      <c r="D433" s="1905"/>
      <c r="E433" s="1905"/>
      <c r="F433" s="1905"/>
      <c r="G433" s="603"/>
      <c r="H433" s="603"/>
      <c r="I433" s="1905"/>
      <c r="J433" s="1905"/>
      <c r="K433" s="1905"/>
      <c r="L433" s="1905"/>
      <c r="M433" s="1905"/>
      <c r="N433" s="603"/>
      <c r="O433" s="603"/>
      <c r="P433" s="603"/>
      <c r="Q433" s="1905"/>
      <c r="R433" s="1905"/>
      <c r="S433" s="123"/>
      <c r="T433" s="1905"/>
      <c r="U433" s="1905"/>
      <c r="V433" s="1905"/>
      <c r="W433" s="1905"/>
      <c r="X433" s="1905"/>
      <c r="Y433" s="603"/>
      <c r="Z433" s="1905"/>
      <c r="AA433" s="1905"/>
      <c r="AB433" s="1321"/>
      <c r="AC433" s="187"/>
      <c r="AD433" s="1905"/>
      <c r="AE433" s="603"/>
    </row>
    <row r="434" spans="1:66" ht="29.25" customHeight="1" x14ac:dyDescent="0.25">
      <c r="A434" s="745"/>
      <c r="B434" s="1483" t="s">
        <v>77</v>
      </c>
      <c r="C434" s="367"/>
      <c r="D434" s="1004"/>
      <c r="E434" s="1004"/>
      <c r="F434" s="367"/>
      <c r="G434" s="1005"/>
      <c r="H434" s="1005"/>
      <c r="I434" s="367"/>
      <c r="J434" s="367"/>
      <c r="K434" s="367"/>
      <c r="L434" s="367"/>
      <c r="M434" s="367"/>
      <c r="N434" s="1005"/>
      <c r="O434" s="1005"/>
      <c r="P434" s="1005"/>
      <c r="Q434" s="367"/>
      <c r="R434" s="367"/>
      <c r="S434" s="367"/>
      <c r="T434" s="367"/>
      <c r="U434" s="367"/>
      <c r="V434" s="367"/>
      <c r="W434" s="367"/>
      <c r="X434" s="367"/>
      <c r="Y434" s="1005"/>
      <c r="Z434" s="367"/>
      <c r="AA434" s="367">
        <v>3</v>
      </c>
      <c r="AB434" s="1518"/>
      <c r="AC434" s="800">
        <f>SUM(G434:AB434)</f>
        <v>3</v>
      </c>
      <c r="AD434" s="367"/>
      <c r="AE434" s="1005"/>
    </row>
    <row r="435" spans="1:66" x14ac:dyDescent="0.25">
      <c r="A435" s="262"/>
      <c r="B435" s="1483" t="s">
        <v>637</v>
      </c>
      <c r="C435" s="363"/>
      <c r="D435" s="801"/>
      <c r="E435" s="801"/>
      <c r="F435" s="363"/>
      <c r="G435" s="800"/>
      <c r="H435" s="800"/>
      <c r="I435" s="363"/>
      <c r="J435" s="363"/>
      <c r="K435" s="363"/>
      <c r="L435" s="363"/>
      <c r="M435" s="363"/>
      <c r="N435" s="800"/>
      <c r="O435" s="800"/>
      <c r="P435" s="800"/>
      <c r="Q435" s="363"/>
      <c r="R435" s="363"/>
      <c r="S435" s="363">
        <f>SUM(S429:S434)</f>
        <v>100</v>
      </c>
      <c r="T435" s="363"/>
      <c r="U435" s="363">
        <f>SUM(U429:U434)</f>
        <v>0</v>
      </c>
      <c r="V435" s="363">
        <f>SUM(V429:V434)</f>
        <v>4</v>
      </c>
      <c r="W435" s="363"/>
      <c r="X435" s="363"/>
      <c r="Y435" s="800"/>
      <c r="Z435" s="363"/>
      <c r="AA435" s="363">
        <f>SUM(AA429:AA434)</f>
        <v>3</v>
      </c>
      <c r="AB435" s="1519"/>
      <c r="AC435" s="800">
        <f>SUM(G435:AB435)</f>
        <v>107</v>
      </c>
      <c r="AD435" s="363"/>
      <c r="AE435" s="800"/>
      <c r="AF435" s="129">
        <v>107</v>
      </c>
    </row>
    <row r="436" spans="1:66" x14ac:dyDescent="0.25">
      <c r="A436" s="262"/>
      <c r="B436" s="1483" t="s">
        <v>43</v>
      </c>
      <c r="C436" s="363"/>
      <c r="D436" s="801"/>
      <c r="E436" s="801"/>
      <c r="F436" s="363"/>
      <c r="G436" s="800">
        <v>18</v>
      </c>
      <c r="H436" s="800"/>
      <c r="I436" s="363"/>
      <c r="J436" s="363"/>
      <c r="K436" s="363">
        <v>36</v>
      </c>
      <c r="L436" s="363">
        <v>1</v>
      </c>
      <c r="M436" s="363">
        <v>2</v>
      </c>
      <c r="N436" s="800"/>
      <c r="O436" s="800">
        <v>0.5</v>
      </c>
      <c r="P436" s="800"/>
      <c r="Q436" s="363"/>
      <c r="R436" s="363"/>
      <c r="S436" s="363"/>
      <c r="T436" s="363"/>
      <c r="U436" s="363"/>
      <c r="V436" s="363"/>
      <c r="W436" s="363"/>
      <c r="X436" s="363"/>
      <c r="Y436" s="800">
        <v>0.5</v>
      </c>
      <c r="Z436" s="363"/>
      <c r="AA436" s="363">
        <v>2</v>
      </c>
      <c r="AB436" s="1519">
        <v>7</v>
      </c>
      <c r="AC436" s="800">
        <f>SUM(G436:AB436)</f>
        <v>67</v>
      </c>
      <c r="AD436" s="363"/>
      <c r="AE436" s="800"/>
    </row>
    <row r="437" spans="1:66" x14ac:dyDescent="0.25">
      <c r="A437" s="332"/>
      <c r="B437" s="318" t="s">
        <v>702</v>
      </c>
      <c r="C437" s="123"/>
      <c r="D437" s="332"/>
      <c r="E437" s="332"/>
      <c r="F437" s="123"/>
      <c r="G437" s="187">
        <f>SUM(G435:G436)</f>
        <v>18</v>
      </c>
      <c r="H437" s="187"/>
      <c r="I437" s="123"/>
      <c r="J437" s="123"/>
      <c r="K437" s="123">
        <f>SUM(K435:K436)</f>
        <v>36</v>
      </c>
      <c r="L437" s="123">
        <v>1</v>
      </c>
      <c r="M437" s="123">
        <v>2</v>
      </c>
      <c r="N437" s="187"/>
      <c r="O437" s="187">
        <v>0.5</v>
      </c>
      <c r="P437" s="187"/>
      <c r="Q437" s="123"/>
      <c r="R437" s="123"/>
      <c r="S437" s="123">
        <f>SUM(S435:S436)</f>
        <v>100</v>
      </c>
      <c r="T437" s="123"/>
      <c r="U437" s="123">
        <f>SUM(U435:U436)</f>
        <v>0</v>
      </c>
      <c r="V437" s="123">
        <f>SUM(V435:V436)</f>
        <v>4</v>
      </c>
      <c r="W437" s="123"/>
      <c r="X437" s="123"/>
      <c r="Y437" s="187">
        <f>SUM(Y435:Y436)</f>
        <v>0.5</v>
      </c>
      <c r="Z437" s="123"/>
      <c r="AA437" s="123">
        <f>SUM(AA435:AA436)</f>
        <v>5</v>
      </c>
      <c r="AB437" s="1098">
        <f>SUM(AB435:AB436)</f>
        <v>7</v>
      </c>
      <c r="AC437" s="187">
        <f>SUM(G437:AB437)</f>
        <v>174</v>
      </c>
      <c r="AD437" s="123"/>
      <c r="AE437" s="187"/>
      <c r="AF437" s="129">
        <f>SUM(AF427:AF436)</f>
        <v>174</v>
      </c>
    </row>
    <row r="438" spans="1:66" x14ac:dyDescent="0.25">
      <c r="B438" s="812" t="s">
        <v>309</v>
      </c>
      <c r="G438" s="904"/>
      <c r="H438" s="924"/>
      <c r="I438" s="589"/>
      <c r="J438" s="1895" t="s">
        <v>313</v>
      </c>
      <c r="K438" s="928"/>
      <c r="L438" s="928"/>
      <c r="M438" s="913"/>
      <c r="N438" s="913"/>
      <c r="O438" s="914"/>
      <c r="P438" s="559"/>
      <c r="Q438" s="559"/>
      <c r="R438" s="559"/>
      <c r="S438" s="559"/>
      <c r="AD438" s="915"/>
    </row>
    <row r="439" spans="1:66" x14ac:dyDescent="0.25">
      <c r="G439" s="904"/>
      <c r="H439" s="924"/>
      <c r="I439" s="589"/>
      <c r="J439" s="1993" t="s">
        <v>435</v>
      </c>
      <c r="K439" s="1993"/>
      <c r="L439" s="1993"/>
      <c r="M439" s="1993"/>
      <c r="N439" s="1993"/>
      <c r="O439" s="1993"/>
      <c r="P439" s="1993"/>
      <c r="Q439" s="1993"/>
      <c r="R439" s="1993"/>
      <c r="S439" s="1993"/>
      <c r="AD439" s="915"/>
    </row>
    <row r="440" spans="1:66" x14ac:dyDescent="0.25">
      <c r="AD440" s="915"/>
    </row>
    <row r="441" spans="1:66" x14ac:dyDescent="0.25">
      <c r="AD441" s="915"/>
    </row>
    <row r="442" spans="1:66" x14ac:dyDescent="0.25">
      <c r="AD442" s="915"/>
    </row>
    <row r="443" spans="1:66" x14ac:dyDescent="0.25">
      <c r="AD443" s="915"/>
    </row>
    <row r="444" spans="1:66" s="89" customFormat="1" x14ac:dyDescent="0.25">
      <c r="A444" s="180"/>
      <c r="B444" s="181"/>
      <c r="C444" s="979"/>
      <c r="D444" s="683"/>
      <c r="E444" s="182"/>
      <c r="F444" s="182"/>
      <c r="G444" s="172"/>
      <c r="H444" s="598"/>
      <c r="I444" s="6"/>
      <c r="J444" s="485"/>
      <c r="K444" s="1995" t="s">
        <v>787</v>
      </c>
      <c r="L444" s="1996"/>
      <c r="M444" s="1996"/>
      <c r="N444" s="1995"/>
      <c r="O444" s="1995"/>
      <c r="P444" s="1995"/>
      <c r="Q444" s="1995"/>
      <c r="R444" s="1995"/>
      <c r="S444" s="1995"/>
      <c r="T444" s="1995"/>
      <c r="U444" s="1995"/>
      <c r="V444" s="1995"/>
      <c r="W444" s="1995"/>
      <c r="X444" s="1995"/>
      <c r="Y444" s="692"/>
      <c r="Z444" s="183"/>
      <c r="AA444" s="183"/>
      <c r="AB444" s="172"/>
      <c r="AC444" s="184"/>
      <c r="AD444" s="1905"/>
      <c r="AE444" s="695"/>
      <c r="AF444" s="185"/>
      <c r="AG444" s="185"/>
      <c r="AH444" s="185"/>
      <c r="AI444" s="185"/>
      <c r="AJ444" s="185"/>
      <c r="AK444" s="185"/>
      <c r="AL444" s="185"/>
      <c r="AM444" s="185"/>
      <c r="AN444" s="185"/>
      <c r="AO444" s="185"/>
      <c r="AP444" s="185"/>
      <c r="AQ444" s="185"/>
      <c r="AR444" s="185"/>
      <c r="AS444" s="185"/>
      <c r="AT444" s="185"/>
      <c r="AU444" s="185"/>
      <c r="AV444" s="185"/>
      <c r="AW444" s="185"/>
      <c r="AX444" s="185"/>
      <c r="AY444" s="185"/>
      <c r="AZ444" s="185"/>
      <c r="BA444" s="185"/>
      <c r="BB444" s="185"/>
      <c r="BC444" s="185"/>
      <c r="BD444" s="185"/>
      <c r="BE444" s="185"/>
      <c r="BF444" s="185"/>
      <c r="BG444" s="185"/>
      <c r="BH444" s="185"/>
      <c r="BI444" s="185"/>
      <c r="BJ444" s="185"/>
      <c r="BK444" s="185"/>
      <c r="BL444" s="185"/>
      <c r="BM444" s="185"/>
      <c r="BN444" s="185"/>
    </row>
    <row r="445" spans="1:66" s="89" customFormat="1" ht="25.5" customHeight="1" x14ac:dyDescent="0.25">
      <c r="A445" s="180"/>
      <c r="B445" s="67" t="s">
        <v>137</v>
      </c>
      <c r="C445" s="1037"/>
      <c r="D445" s="183"/>
      <c r="E445" s="183"/>
      <c r="F445" s="183"/>
      <c r="G445" s="172">
        <v>20</v>
      </c>
      <c r="H445" s="598"/>
      <c r="I445" s="6"/>
      <c r="J445" s="485"/>
      <c r="K445" s="1037">
        <v>20</v>
      </c>
      <c r="L445" s="183"/>
      <c r="M445" s="183"/>
      <c r="N445" s="172"/>
      <c r="O445" s="172"/>
      <c r="P445" s="172"/>
      <c r="Q445" s="183"/>
      <c r="R445" s="183"/>
      <c r="S445" s="183"/>
      <c r="T445" s="183"/>
      <c r="U445" s="183"/>
      <c r="V445" s="183"/>
      <c r="W445" s="183"/>
      <c r="X445" s="183"/>
      <c r="Y445" s="172">
        <v>5</v>
      </c>
      <c r="Z445" s="183"/>
      <c r="AA445" s="183"/>
      <c r="AB445" s="172">
        <v>6</v>
      </c>
      <c r="AC445" s="184">
        <f t="shared" ref="AC445:AC461" si="31">SUM(G445:AB445)</f>
        <v>51</v>
      </c>
      <c r="AD445" s="1905"/>
      <c r="AE445" s="121">
        <v>51</v>
      </c>
      <c r="AF445" s="185"/>
      <c r="AG445" s="185"/>
      <c r="AH445" s="185"/>
      <c r="AI445" s="185"/>
      <c r="AJ445" s="185"/>
      <c r="AK445" s="185"/>
      <c r="AL445" s="185"/>
      <c r="AM445" s="185"/>
      <c r="AN445" s="185"/>
      <c r="AO445" s="185"/>
      <c r="AP445" s="185"/>
      <c r="AQ445" s="185"/>
      <c r="AR445" s="185"/>
      <c r="AS445" s="185"/>
      <c r="AT445" s="185"/>
      <c r="AU445" s="185"/>
      <c r="AV445" s="185"/>
      <c r="AW445" s="185"/>
      <c r="AX445" s="185"/>
      <c r="AY445" s="185"/>
      <c r="AZ445" s="185"/>
      <c r="BA445" s="185"/>
      <c r="BB445" s="185"/>
      <c r="BC445" s="185"/>
      <c r="BD445" s="185"/>
      <c r="BE445" s="185"/>
      <c r="BF445" s="185"/>
      <c r="BG445" s="185"/>
      <c r="BH445" s="185"/>
      <c r="BI445" s="185"/>
      <c r="BJ445" s="185"/>
      <c r="BK445" s="185"/>
      <c r="BL445" s="185"/>
      <c r="BM445" s="185"/>
      <c r="BN445" s="185"/>
    </row>
    <row r="446" spans="1:66" ht="21" x14ac:dyDescent="0.25">
      <c r="A446" s="180"/>
      <c r="B446" s="67" t="s">
        <v>539</v>
      </c>
      <c r="C446" s="1037"/>
      <c r="D446" s="183"/>
      <c r="E446" s="183"/>
      <c r="F446" s="183"/>
      <c r="G446" s="479">
        <v>17</v>
      </c>
      <c r="H446" s="1520"/>
      <c r="I446" s="6"/>
      <c r="J446" s="485"/>
      <c r="K446" s="1037">
        <v>51</v>
      </c>
      <c r="L446" s="183"/>
      <c r="M446" s="183"/>
      <c r="N446" s="172"/>
      <c r="O446" s="172"/>
      <c r="P446" s="479"/>
      <c r="Q446" s="303"/>
      <c r="R446" s="303"/>
      <c r="S446" s="303"/>
      <c r="T446" s="303"/>
      <c r="U446" s="303"/>
      <c r="V446" s="303"/>
      <c r="W446" s="303"/>
      <c r="X446" s="303"/>
      <c r="Y446" s="479">
        <v>12</v>
      </c>
      <c r="Z446" s="303"/>
      <c r="AA446" s="303"/>
      <c r="AB446" s="479">
        <v>9</v>
      </c>
      <c r="AC446" s="481">
        <f t="shared" si="31"/>
        <v>89</v>
      </c>
      <c r="AD446" s="1905"/>
      <c r="AE446" s="482">
        <v>89</v>
      </c>
    </row>
    <row r="447" spans="1:66" ht="21" x14ac:dyDescent="0.25">
      <c r="A447" s="180"/>
      <c r="B447" s="67" t="s">
        <v>509</v>
      </c>
      <c r="C447" s="1037"/>
      <c r="D447" s="183"/>
      <c r="E447" s="183"/>
      <c r="F447" s="183"/>
      <c r="G447" s="479">
        <v>17</v>
      </c>
      <c r="H447" s="1520"/>
      <c r="I447" s="6"/>
      <c r="J447" s="485"/>
      <c r="K447" s="1037">
        <v>17</v>
      </c>
      <c r="L447" s="183"/>
      <c r="M447" s="183"/>
      <c r="N447" s="172"/>
      <c r="O447" s="172"/>
      <c r="P447" s="479"/>
      <c r="Q447" s="303"/>
      <c r="R447" s="303"/>
      <c r="S447" s="303"/>
      <c r="T447" s="303"/>
      <c r="U447" s="303"/>
      <c r="V447" s="303"/>
      <c r="W447" s="303"/>
      <c r="X447" s="303"/>
      <c r="Y447" s="479">
        <v>7</v>
      </c>
      <c r="Z447" s="303"/>
      <c r="AA447" s="303"/>
      <c r="AB447" s="479">
        <v>3</v>
      </c>
      <c r="AC447" s="481">
        <f t="shared" si="31"/>
        <v>44</v>
      </c>
      <c r="AD447" s="1905"/>
      <c r="AE447" s="482">
        <v>44</v>
      </c>
    </row>
    <row r="448" spans="1:66" ht="21" x14ac:dyDescent="0.25">
      <c r="A448" s="180"/>
      <c r="B448" s="67" t="s">
        <v>508</v>
      </c>
      <c r="C448" s="1037"/>
      <c r="D448" s="183"/>
      <c r="E448" s="183"/>
      <c r="F448" s="183"/>
      <c r="G448" s="479"/>
      <c r="H448" s="1520"/>
      <c r="I448" s="6"/>
      <c r="J448" s="485"/>
      <c r="K448" s="1037">
        <v>17</v>
      </c>
      <c r="L448" s="183"/>
      <c r="M448" s="183"/>
      <c r="N448" s="172"/>
      <c r="O448" s="172"/>
      <c r="P448" s="479"/>
      <c r="Q448" s="303"/>
      <c r="R448" s="303"/>
      <c r="S448" s="303"/>
      <c r="T448" s="303"/>
      <c r="U448" s="303"/>
      <c r="V448" s="303"/>
      <c r="W448" s="303"/>
      <c r="X448" s="303"/>
      <c r="Y448" s="479">
        <v>8</v>
      </c>
      <c r="Z448" s="303"/>
      <c r="AA448" s="303"/>
      <c r="AB448" s="479">
        <v>6</v>
      </c>
      <c r="AC448" s="481">
        <f t="shared" si="31"/>
        <v>31</v>
      </c>
      <c r="AD448" s="1905"/>
      <c r="AE448" s="482">
        <v>31</v>
      </c>
    </row>
    <row r="449" spans="1:31" ht="21" x14ac:dyDescent="0.25">
      <c r="A449" s="180"/>
      <c r="B449" s="67" t="s">
        <v>540</v>
      </c>
      <c r="C449" s="1037"/>
      <c r="D449" s="183"/>
      <c r="E449" s="183"/>
      <c r="F449" s="183"/>
      <c r="G449" s="479"/>
      <c r="H449" s="1520"/>
      <c r="I449" s="6"/>
      <c r="J449" s="485"/>
      <c r="K449" s="1037">
        <v>34</v>
      </c>
      <c r="L449" s="183"/>
      <c r="M449" s="183"/>
      <c r="N449" s="172"/>
      <c r="O449" s="172"/>
      <c r="P449" s="479"/>
      <c r="Q449" s="303"/>
      <c r="R449" s="303"/>
      <c r="S449" s="303"/>
      <c r="T449" s="303"/>
      <c r="U449" s="303"/>
      <c r="V449" s="303"/>
      <c r="W449" s="303"/>
      <c r="X449" s="303"/>
      <c r="Y449" s="479">
        <v>16</v>
      </c>
      <c r="Z449" s="303"/>
      <c r="AA449" s="303"/>
      <c r="AB449" s="479">
        <v>6</v>
      </c>
      <c r="AC449" s="481">
        <f t="shared" si="31"/>
        <v>56</v>
      </c>
      <c r="AD449" s="1905"/>
      <c r="AE449" s="482">
        <v>56</v>
      </c>
    </row>
    <row r="450" spans="1:31" ht="21" x14ac:dyDescent="0.25">
      <c r="A450" s="1521">
        <v>1</v>
      </c>
      <c r="B450" s="67" t="s">
        <v>506</v>
      </c>
      <c r="C450" s="979"/>
      <c r="D450" s="182"/>
      <c r="E450" s="182"/>
      <c r="F450" s="182"/>
      <c r="G450" s="476">
        <v>18</v>
      </c>
      <c r="H450" s="598"/>
      <c r="I450" s="1522"/>
      <c r="J450" s="485"/>
      <c r="K450" s="1037">
        <v>36</v>
      </c>
      <c r="L450" s="183"/>
      <c r="M450" s="183"/>
      <c r="N450" s="172"/>
      <c r="O450" s="172"/>
      <c r="P450" s="67"/>
      <c r="Q450" s="316"/>
      <c r="R450" s="316"/>
      <c r="S450" s="316"/>
      <c r="T450" s="183"/>
      <c r="U450" s="183"/>
      <c r="V450" s="183"/>
      <c r="W450" s="183"/>
      <c r="X450" s="183"/>
      <c r="Y450" s="172">
        <v>12</v>
      </c>
      <c r="Z450" s="183"/>
      <c r="AA450" s="183"/>
      <c r="AB450" s="172">
        <v>6</v>
      </c>
      <c r="AC450" s="184">
        <f t="shared" si="31"/>
        <v>72</v>
      </c>
      <c r="AD450" s="1523"/>
      <c r="AE450" s="1897">
        <v>72</v>
      </c>
    </row>
    <row r="451" spans="1:31" ht="21" x14ac:dyDescent="0.25">
      <c r="A451" s="180"/>
      <c r="B451" s="67" t="s">
        <v>541</v>
      </c>
      <c r="C451" s="1037"/>
      <c r="D451" s="183"/>
      <c r="E451" s="183"/>
      <c r="F451" s="183"/>
      <c r="G451" s="479">
        <v>28</v>
      </c>
      <c r="H451" s="1520"/>
      <c r="I451" s="6"/>
      <c r="J451" s="485"/>
      <c r="K451" s="1037">
        <v>56</v>
      </c>
      <c r="L451" s="183"/>
      <c r="M451" s="183"/>
      <c r="N451" s="172"/>
      <c r="O451" s="172"/>
      <c r="P451" s="479"/>
      <c r="Q451" s="303"/>
      <c r="R451" s="303"/>
      <c r="S451" s="303"/>
      <c r="T451" s="303"/>
      <c r="U451" s="303"/>
      <c r="V451" s="303"/>
      <c r="W451" s="303"/>
      <c r="X451" s="303"/>
      <c r="Y451" s="479">
        <v>12</v>
      </c>
      <c r="Z451" s="303"/>
      <c r="AA451" s="303"/>
      <c r="AB451" s="479">
        <v>10</v>
      </c>
      <c r="AC451" s="481">
        <f t="shared" si="31"/>
        <v>106</v>
      </c>
      <c r="AD451" s="1905"/>
      <c r="AE451" s="482">
        <v>106</v>
      </c>
    </row>
    <row r="452" spans="1:31" ht="21" x14ac:dyDescent="0.25">
      <c r="A452" s="180"/>
      <c r="B452" s="67" t="s">
        <v>357</v>
      </c>
      <c r="C452" s="979"/>
      <c r="D452" s="182"/>
      <c r="E452" s="182"/>
      <c r="F452" s="448"/>
      <c r="G452" s="187">
        <v>33</v>
      </c>
      <c r="H452" s="916"/>
      <c r="I452" s="45"/>
      <c r="J452" s="577"/>
      <c r="K452" s="123">
        <v>51</v>
      </c>
      <c r="L452" s="332"/>
      <c r="M452" s="332"/>
      <c r="N452" s="187"/>
      <c r="O452" s="187"/>
      <c r="P452" s="92"/>
      <c r="Q452" s="318"/>
      <c r="R452" s="318"/>
      <c r="S452" s="318"/>
      <c r="T452" s="332"/>
      <c r="U452" s="332"/>
      <c r="V452" s="332"/>
      <c r="W452" s="332"/>
      <c r="X452" s="332"/>
      <c r="Y452" s="187">
        <v>10</v>
      </c>
      <c r="Z452" s="332"/>
      <c r="AA452" s="332"/>
      <c r="AB452" s="187">
        <v>10</v>
      </c>
      <c r="AC452" s="187">
        <f t="shared" si="31"/>
        <v>104</v>
      </c>
      <c r="AD452" s="1905"/>
      <c r="AE452" s="1897">
        <v>104</v>
      </c>
    </row>
    <row r="453" spans="1:31" ht="21" x14ac:dyDescent="0.25">
      <c r="A453" s="180"/>
      <c r="B453" s="67" t="s">
        <v>542</v>
      </c>
      <c r="C453" s="1037"/>
      <c r="D453" s="183"/>
      <c r="E453" s="183"/>
      <c r="F453" s="183"/>
      <c r="G453" s="479">
        <v>28</v>
      </c>
      <c r="H453" s="1520"/>
      <c r="I453" s="6"/>
      <c r="J453" s="485"/>
      <c r="K453" s="1037">
        <v>28</v>
      </c>
      <c r="L453" s="183"/>
      <c r="M453" s="183"/>
      <c r="N453" s="172"/>
      <c r="O453" s="172"/>
      <c r="P453" s="479"/>
      <c r="Q453" s="303"/>
      <c r="R453" s="303"/>
      <c r="S453" s="303"/>
      <c r="T453" s="303"/>
      <c r="U453" s="303"/>
      <c r="V453" s="303"/>
      <c r="W453" s="303"/>
      <c r="X453" s="303"/>
      <c r="Y453" s="479">
        <v>4</v>
      </c>
      <c r="Z453" s="303"/>
      <c r="AA453" s="303"/>
      <c r="AB453" s="479">
        <v>5</v>
      </c>
      <c r="AC453" s="481">
        <f t="shared" si="31"/>
        <v>65</v>
      </c>
      <c r="AD453" s="1905"/>
      <c r="AE453" s="482">
        <v>65</v>
      </c>
    </row>
    <row r="454" spans="1:31" ht="21" x14ac:dyDescent="0.25">
      <c r="A454" s="180"/>
      <c r="B454" s="67" t="s">
        <v>543</v>
      </c>
      <c r="C454" s="1037"/>
      <c r="D454" s="183"/>
      <c r="E454" s="183"/>
      <c r="F454" s="183"/>
      <c r="G454" s="479"/>
      <c r="H454" s="1520"/>
      <c r="I454" s="6"/>
      <c r="J454" s="485"/>
      <c r="K454" s="1037">
        <v>28</v>
      </c>
      <c r="L454" s="183"/>
      <c r="M454" s="183"/>
      <c r="N454" s="172"/>
      <c r="O454" s="172"/>
      <c r="P454" s="479"/>
      <c r="Q454" s="303"/>
      <c r="R454" s="303"/>
      <c r="S454" s="303"/>
      <c r="T454" s="303"/>
      <c r="U454" s="303"/>
      <c r="V454" s="303"/>
      <c r="W454" s="303"/>
      <c r="X454" s="303"/>
      <c r="Y454" s="479">
        <v>6</v>
      </c>
      <c r="Z454" s="303"/>
      <c r="AA454" s="303"/>
      <c r="AB454" s="479">
        <v>10</v>
      </c>
      <c r="AC454" s="481">
        <f t="shared" si="31"/>
        <v>44</v>
      </c>
      <c r="AD454" s="1905"/>
      <c r="AE454" s="482">
        <v>44</v>
      </c>
    </row>
    <row r="455" spans="1:31" ht="21" x14ac:dyDescent="0.25">
      <c r="A455" s="180"/>
      <c r="B455" s="67" t="s">
        <v>544</v>
      </c>
      <c r="C455" s="1037"/>
      <c r="D455" s="183"/>
      <c r="E455" s="183"/>
      <c r="F455" s="183"/>
      <c r="G455" s="479"/>
      <c r="H455" s="1520"/>
      <c r="I455" s="6"/>
      <c r="J455" s="485"/>
      <c r="K455" s="1037">
        <v>28</v>
      </c>
      <c r="L455" s="183"/>
      <c r="M455" s="183"/>
      <c r="N455" s="172"/>
      <c r="O455" s="172"/>
      <c r="P455" s="479"/>
      <c r="Q455" s="303"/>
      <c r="R455" s="303"/>
      <c r="S455" s="303"/>
      <c r="T455" s="303"/>
      <c r="U455" s="303"/>
      <c r="V455" s="303"/>
      <c r="W455" s="303"/>
      <c r="X455" s="303"/>
      <c r="Y455" s="479">
        <v>2</v>
      </c>
      <c r="Z455" s="303"/>
      <c r="AA455" s="303"/>
      <c r="AB455" s="479">
        <v>8</v>
      </c>
      <c r="AC455" s="481">
        <f t="shared" si="31"/>
        <v>38</v>
      </c>
      <c r="AD455" s="1905"/>
      <c r="AE455" s="482">
        <v>38</v>
      </c>
    </row>
    <row r="456" spans="1:31" ht="21" x14ac:dyDescent="0.25">
      <c r="A456" s="180"/>
      <c r="B456" s="67" t="s">
        <v>545</v>
      </c>
      <c r="C456" s="1037"/>
      <c r="D456" s="183"/>
      <c r="E456" s="183"/>
      <c r="F456" s="183"/>
      <c r="G456" s="479">
        <v>28</v>
      </c>
      <c r="H456" s="1520"/>
      <c r="I456" s="6"/>
      <c r="J456" s="485"/>
      <c r="K456" s="1037">
        <v>14</v>
      </c>
      <c r="L456" s="183"/>
      <c r="M456" s="183"/>
      <c r="N456" s="172"/>
      <c r="O456" s="172"/>
      <c r="P456" s="479"/>
      <c r="Q456" s="303"/>
      <c r="R456" s="303"/>
      <c r="S456" s="303"/>
      <c r="T456" s="303"/>
      <c r="U456" s="303"/>
      <c r="V456" s="303"/>
      <c r="W456" s="303"/>
      <c r="X456" s="303"/>
      <c r="Y456" s="479">
        <v>7</v>
      </c>
      <c r="Z456" s="303"/>
      <c r="AA456" s="303"/>
      <c r="AB456" s="479">
        <v>9</v>
      </c>
      <c r="AC456" s="481">
        <f t="shared" si="31"/>
        <v>58</v>
      </c>
      <c r="AD456" s="1905"/>
      <c r="AE456" s="482">
        <v>58</v>
      </c>
    </row>
    <row r="457" spans="1:31" ht="21" x14ac:dyDescent="0.25">
      <c r="A457" s="180"/>
      <c r="B457" s="67" t="s">
        <v>546</v>
      </c>
      <c r="C457" s="1037"/>
      <c r="D457" s="183"/>
      <c r="E457" s="183"/>
      <c r="F457" s="183"/>
      <c r="G457" s="479">
        <v>56</v>
      </c>
      <c r="H457" s="1520"/>
      <c r="I457" s="6"/>
      <c r="J457" s="485"/>
      <c r="K457" s="1037">
        <v>42</v>
      </c>
      <c r="L457" s="183"/>
      <c r="M457" s="183"/>
      <c r="N457" s="172"/>
      <c r="O457" s="172"/>
      <c r="P457" s="479"/>
      <c r="Q457" s="303"/>
      <c r="R457" s="303"/>
      <c r="S457" s="303"/>
      <c r="T457" s="303"/>
      <c r="U457" s="303"/>
      <c r="V457" s="303"/>
      <c r="W457" s="303"/>
      <c r="X457" s="303"/>
      <c r="Y457" s="479">
        <v>15</v>
      </c>
      <c r="Z457" s="303"/>
      <c r="AA457" s="303"/>
      <c r="AB457" s="479">
        <v>16</v>
      </c>
      <c r="AC457" s="481">
        <f t="shared" si="31"/>
        <v>129</v>
      </c>
      <c r="AD457" s="1905"/>
      <c r="AE457" s="482">
        <v>129</v>
      </c>
    </row>
    <row r="458" spans="1:31" ht="21" x14ac:dyDescent="0.25">
      <c r="A458" s="180"/>
      <c r="B458" s="67" t="s">
        <v>547</v>
      </c>
      <c r="C458" s="1037"/>
      <c r="D458" s="183"/>
      <c r="E458" s="183"/>
      <c r="F458" s="183"/>
      <c r="G458" s="479">
        <v>28</v>
      </c>
      <c r="H458" s="1520"/>
      <c r="I458" s="6"/>
      <c r="J458" s="485"/>
      <c r="K458" s="1037">
        <v>56</v>
      </c>
      <c r="L458" s="183"/>
      <c r="M458" s="183"/>
      <c r="N458" s="172"/>
      <c r="O458" s="172"/>
      <c r="P458" s="479"/>
      <c r="Q458" s="303"/>
      <c r="R458" s="303"/>
      <c r="S458" s="303"/>
      <c r="T458" s="303"/>
      <c r="U458" s="303"/>
      <c r="V458" s="303"/>
      <c r="W458" s="303"/>
      <c r="X458" s="303"/>
      <c r="Y458" s="479">
        <v>18</v>
      </c>
      <c r="Z458" s="303"/>
      <c r="AA458" s="303"/>
      <c r="AB458" s="479">
        <v>10</v>
      </c>
      <c r="AC458" s="481">
        <f t="shared" si="31"/>
        <v>112</v>
      </c>
      <c r="AD458" s="1905"/>
      <c r="AE458" s="482">
        <v>112</v>
      </c>
    </row>
    <row r="459" spans="1:31" ht="21" x14ac:dyDescent="0.25">
      <c r="A459" s="180"/>
      <c r="B459" s="67" t="s">
        <v>548</v>
      </c>
      <c r="C459" s="1037"/>
      <c r="D459" s="183"/>
      <c r="E459" s="183"/>
      <c r="F459" s="183"/>
      <c r="G459" s="479">
        <v>16</v>
      </c>
      <c r="H459" s="1520"/>
      <c r="I459" s="6"/>
      <c r="J459" s="485"/>
      <c r="K459" s="1037">
        <v>16</v>
      </c>
      <c r="L459" s="183"/>
      <c r="M459" s="183"/>
      <c r="N459" s="172"/>
      <c r="O459" s="172"/>
      <c r="P459" s="479"/>
      <c r="Q459" s="303"/>
      <c r="R459" s="303"/>
      <c r="S459" s="303"/>
      <c r="T459" s="303"/>
      <c r="U459" s="303"/>
      <c r="V459" s="303"/>
      <c r="W459" s="303"/>
      <c r="X459" s="303"/>
      <c r="Y459" s="479">
        <v>4</v>
      </c>
      <c r="Z459" s="303"/>
      <c r="AA459" s="303"/>
      <c r="AB459" s="479">
        <v>4</v>
      </c>
      <c r="AC459" s="481">
        <f t="shared" si="31"/>
        <v>40</v>
      </c>
      <c r="AD459" s="1905"/>
      <c r="AE459" s="482">
        <v>40</v>
      </c>
    </row>
    <row r="460" spans="1:31" ht="21" x14ac:dyDescent="0.25">
      <c r="A460" s="180"/>
      <c r="B460" s="67" t="s">
        <v>549</v>
      </c>
      <c r="C460" s="1037"/>
      <c r="D460" s="183"/>
      <c r="E460" s="183"/>
      <c r="F460" s="183"/>
      <c r="G460" s="479">
        <v>16</v>
      </c>
      <c r="H460" s="1520"/>
      <c r="I460" s="6"/>
      <c r="J460" s="485"/>
      <c r="K460" s="1037">
        <v>16</v>
      </c>
      <c r="L460" s="183"/>
      <c r="M460" s="183"/>
      <c r="N460" s="172"/>
      <c r="O460" s="172"/>
      <c r="P460" s="479"/>
      <c r="Q460" s="303"/>
      <c r="R460" s="303"/>
      <c r="S460" s="303"/>
      <c r="T460" s="303"/>
      <c r="U460" s="303"/>
      <c r="V460" s="303"/>
      <c r="W460" s="303"/>
      <c r="X460" s="303"/>
      <c r="Y460" s="479">
        <v>8</v>
      </c>
      <c r="Z460" s="303"/>
      <c r="AA460" s="303"/>
      <c r="AB460" s="479">
        <v>4</v>
      </c>
      <c r="AC460" s="481">
        <f t="shared" si="31"/>
        <v>44</v>
      </c>
      <c r="AD460" s="1905"/>
      <c r="AE460" s="482">
        <v>44</v>
      </c>
    </row>
    <row r="461" spans="1:31" ht="24" customHeight="1" x14ac:dyDescent="0.25">
      <c r="A461" s="182"/>
      <c r="B461" s="395" t="s">
        <v>54</v>
      </c>
      <c r="C461" s="1037"/>
      <c r="D461" s="183"/>
      <c r="E461" s="183"/>
      <c r="F461" s="183"/>
      <c r="G461" s="479">
        <v>14</v>
      </c>
      <c r="H461" s="596"/>
      <c r="I461" s="1037"/>
      <c r="J461" s="480"/>
      <c r="K461" s="1037">
        <v>28</v>
      </c>
      <c r="L461" s="1037"/>
      <c r="M461" s="1037"/>
      <c r="N461" s="172"/>
      <c r="O461" s="172"/>
      <c r="P461" s="479">
        <v>12</v>
      </c>
      <c r="Q461" s="1038"/>
      <c r="R461" s="1038"/>
      <c r="S461" s="1038"/>
      <c r="T461" s="1038"/>
      <c r="U461" s="1038"/>
      <c r="V461" s="1038"/>
      <c r="W461" s="1038"/>
      <c r="X461" s="1038"/>
      <c r="Y461" s="479">
        <v>6</v>
      </c>
      <c r="Z461" s="1038"/>
      <c r="AA461" s="1038"/>
      <c r="AB461" s="479">
        <v>8</v>
      </c>
      <c r="AC461" s="481">
        <f t="shared" si="31"/>
        <v>68</v>
      </c>
      <c r="AD461" s="1905"/>
      <c r="AE461" s="482">
        <v>68</v>
      </c>
    </row>
    <row r="462" spans="1:31" ht="24.75" customHeight="1" x14ac:dyDescent="0.25">
      <c r="A462" s="182"/>
      <c r="B462" s="395" t="s">
        <v>550</v>
      </c>
      <c r="C462" s="1902"/>
      <c r="D462" s="354"/>
      <c r="E462" s="354"/>
      <c r="F462" s="354"/>
      <c r="G462" s="627">
        <v>34</v>
      </c>
      <c r="H462" s="1524"/>
      <c r="I462" s="1902"/>
      <c r="J462" s="579"/>
      <c r="K462" s="1902">
        <v>16</v>
      </c>
      <c r="L462" s="1902"/>
      <c r="M462" s="1902"/>
      <c r="N462" s="476"/>
      <c r="O462" s="476"/>
      <c r="P462" s="627"/>
      <c r="Q462" s="1901"/>
      <c r="R462" s="1901"/>
      <c r="S462" s="1901"/>
      <c r="T462" s="1901"/>
      <c r="U462" s="1901"/>
      <c r="V462" s="1901"/>
      <c r="W462" s="1901"/>
      <c r="X462" s="1901"/>
      <c r="Y462" s="627">
        <v>6</v>
      </c>
      <c r="Z462" s="1901"/>
      <c r="AA462" s="1901"/>
      <c r="AB462" s="627">
        <v>5</v>
      </c>
      <c r="AC462" s="896">
        <f>SUM(G462:AB462)</f>
        <v>61</v>
      </c>
      <c r="AD462" s="367"/>
      <c r="AE462" s="885">
        <v>61</v>
      </c>
    </row>
    <row r="463" spans="1:31" ht="21" x14ac:dyDescent="0.25">
      <c r="A463" s="182"/>
      <c r="B463" s="1525" t="s">
        <v>447</v>
      </c>
      <c r="C463" s="1902"/>
      <c r="D463" s="475"/>
      <c r="E463" s="354"/>
      <c r="F463" s="354"/>
      <c r="G463" s="476">
        <v>50</v>
      </c>
      <c r="H463" s="1526"/>
      <c r="I463" s="354"/>
      <c r="J463" s="1527"/>
      <c r="K463" s="1902">
        <v>32</v>
      </c>
      <c r="L463" s="354"/>
      <c r="M463" s="354"/>
      <c r="N463" s="476"/>
      <c r="O463" s="476"/>
      <c r="P463" s="476">
        <v>12</v>
      </c>
      <c r="Q463" s="354"/>
      <c r="R463" s="1902"/>
      <c r="S463" s="354"/>
      <c r="T463" s="354"/>
      <c r="U463" s="354"/>
      <c r="V463" s="354"/>
      <c r="W463" s="354"/>
      <c r="X463" s="354"/>
      <c r="Y463" s="476">
        <v>12</v>
      </c>
      <c r="Z463" s="354"/>
      <c r="AA463" s="354"/>
      <c r="AB463" s="476">
        <v>9</v>
      </c>
      <c r="AC463" s="477">
        <f t="shared" ref="AC463" si="32">SUM(G463:AB463)</f>
        <v>115</v>
      </c>
      <c r="AD463" s="363"/>
      <c r="AE463" s="478">
        <v>115</v>
      </c>
    </row>
    <row r="464" spans="1:31" ht="21" x14ac:dyDescent="0.25">
      <c r="A464" s="182"/>
      <c r="B464" s="67" t="s">
        <v>551</v>
      </c>
      <c r="C464" s="123"/>
      <c r="D464" s="705"/>
      <c r="E464" s="332"/>
      <c r="F464" s="332"/>
      <c r="G464" s="187">
        <v>103</v>
      </c>
      <c r="H464" s="396"/>
      <c r="I464" s="332">
        <v>60</v>
      </c>
      <c r="J464" s="572"/>
      <c r="K464" s="123">
        <v>184</v>
      </c>
      <c r="L464" s="332">
        <v>2</v>
      </c>
      <c r="M464" s="332">
        <v>4</v>
      </c>
      <c r="N464" s="187"/>
      <c r="O464" s="187">
        <v>8</v>
      </c>
      <c r="P464" s="187">
        <v>12</v>
      </c>
      <c r="Q464" s="332"/>
      <c r="R464" s="123"/>
      <c r="S464" s="332"/>
      <c r="T464" s="332"/>
      <c r="U464" s="332"/>
      <c r="V464" s="332"/>
      <c r="W464" s="332"/>
      <c r="X464" s="332"/>
      <c r="Y464" s="187">
        <v>33</v>
      </c>
      <c r="Z464" s="332"/>
      <c r="AA464" s="332"/>
      <c r="AB464" s="187">
        <v>30</v>
      </c>
      <c r="AC464" s="187">
        <f>SUM(G464:AB464)</f>
        <v>436</v>
      </c>
      <c r="AD464" s="363"/>
      <c r="AE464" s="478">
        <v>436</v>
      </c>
    </row>
    <row r="465" spans="1:66" ht="31.5" x14ac:dyDescent="0.25">
      <c r="A465" s="1521"/>
      <c r="B465" s="91" t="s">
        <v>138</v>
      </c>
      <c r="C465" s="133"/>
      <c r="D465" s="133"/>
      <c r="E465" s="133"/>
      <c r="F465" s="133"/>
      <c r="G465" s="828">
        <v>120</v>
      </c>
      <c r="H465" s="733"/>
      <c r="I465" s="828">
        <v>150</v>
      </c>
      <c r="J465" s="578"/>
      <c r="K465" s="133">
        <v>200</v>
      </c>
      <c r="L465" s="133">
        <v>3</v>
      </c>
      <c r="M465" s="133">
        <v>6</v>
      </c>
      <c r="N465" s="828"/>
      <c r="O465" s="828">
        <v>6</v>
      </c>
      <c r="P465" s="828">
        <v>5</v>
      </c>
      <c r="Q465" s="133"/>
      <c r="R465" s="133">
        <v>24</v>
      </c>
      <c r="S465" s="133"/>
      <c r="T465" s="133">
        <v>24</v>
      </c>
      <c r="U465" s="133"/>
      <c r="V465" s="133"/>
      <c r="W465" s="133"/>
      <c r="X465" s="133"/>
      <c r="Y465" s="828">
        <v>24</v>
      </c>
      <c r="Z465" s="133"/>
      <c r="AA465" s="133"/>
      <c r="AB465" s="828">
        <v>49</v>
      </c>
      <c r="AC465" s="828">
        <f t="shared" ref="AC465:AC471" si="33">SUM(G465:AB465)</f>
        <v>611</v>
      </c>
      <c r="AD465" s="1908"/>
      <c r="AE465" s="1897">
        <v>611</v>
      </c>
    </row>
    <row r="466" spans="1:66" ht="21" x14ac:dyDescent="0.25">
      <c r="A466" s="1521"/>
      <c r="B466" s="1528" t="s">
        <v>613</v>
      </c>
      <c r="C466" s="133"/>
      <c r="D466" s="133"/>
      <c r="E466" s="133"/>
      <c r="F466" s="133"/>
      <c r="G466" s="828">
        <v>125</v>
      </c>
      <c r="H466" s="733"/>
      <c r="I466" s="828">
        <v>171</v>
      </c>
      <c r="J466" s="578"/>
      <c r="K466" s="133">
        <v>305</v>
      </c>
      <c r="L466" s="133">
        <v>5</v>
      </c>
      <c r="M466" s="133">
        <v>10</v>
      </c>
      <c r="N466" s="828"/>
      <c r="O466" s="828">
        <v>18</v>
      </c>
      <c r="P466" s="828">
        <v>34</v>
      </c>
      <c r="Q466" s="133"/>
      <c r="R466" s="133">
        <v>48</v>
      </c>
      <c r="S466" s="133"/>
      <c r="T466" s="133"/>
      <c r="U466" s="133"/>
      <c r="V466" s="133"/>
      <c r="W466" s="133"/>
      <c r="X466" s="133"/>
      <c r="Y466" s="828">
        <v>76</v>
      </c>
      <c r="Z466" s="133"/>
      <c r="AA466" s="133"/>
      <c r="AB466" s="828">
        <v>55</v>
      </c>
      <c r="AC466" s="828">
        <f t="shared" si="33"/>
        <v>847</v>
      </c>
      <c r="AD466" s="1908"/>
      <c r="AE466" s="1897">
        <v>847</v>
      </c>
    </row>
    <row r="467" spans="1:66" ht="21" x14ac:dyDescent="0.25">
      <c r="A467" s="1521"/>
      <c r="B467" s="301" t="s">
        <v>366</v>
      </c>
      <c r="C467" s="1901"/>
      <c r="D467" s="283"/>
      <c r="E467" s="283"/>
      <c r="F467" s="1036"/>
      <c r="G467" s="93">
        <v>444</v>
      </c>
      <c r="H467" s="733"/>
      <c r="I467" s="93">
        <v>738</v>
      </c>
      <c r="J467" s="1529"/>
      <c r="K467" s="1900">
        <v>724</v>
      </c>
      <c r="L467" s="1900">
        <v>14</v>
      </c>
      <c r="M467" s="1900">
        <v>31</v>
      </c>
      <c r="N467" s="93"/>
      <c r="O467" s="93">
        <v>50</v>
      </c>
      <c r="P467" s="93">
        <v>76</v>
      </c>
      <c r="Q467" s="229">
        <v>494</v>
      </c>
      <c r="R467" s="1900">
        <v>365</v>
      </c>
      <c r="S467" s="1900"/>
      <c r="T467" s="1900">
        <v>180</v>
      </c>
      <c r="U467" s="229"/>
      <c r="V467" s="229">
        <v>180</v>
      </c>
      <c r="W467" s="229"/>
      <c r="X467" s="229">
        <v>198</v>
      </c>
      <c r="Y467" s="93">
        <v>166</v>
      </c>
      <c r="Z467" s="229">
        <v>38</v>
      </c>
      <c r="AA467" s="229"/>
      <c r="AB467" s="93">
        <v>147</v>
      </c>
      <c r="AC467" s="93">
        <f t="shared" si="33"/>
        <v>3845</v>
      </c>
      <c r="AD467" s="1523">
        <v>142</v>
      </c>
      <c r="AE467" s="1897">
        <v>3703</v>
      </c>
    </row>
    <row r="468" spans="1:66" ht="31.5" x14ac:dyDescent="0.25">
      <c r="A468" s="1521"/>
      <c r="B468" s="91" t="s">
        <v>380</v>
      </c>
      <c r="C468" s="133"/>
      <c r="D468" s="133"/>
      <c r="E468" s="133"/>
      <c r="F468" s="133"/>
      <c r="G468" s="93">
        <v>115</v>
      </c>
      <c r="H468" s="733"/>
      <c r="I468" s="93">
        <v>84</v>
      </c>
      <c r="J468" s="1529"/>
      <c r="K468" s="1900">
        <v>95</v>
      </c>
      <c r="L468" s="1900">
        <v>1</v>
      </c>
      <c r="M468" s="1900">
        <v>2</v>
      </c>
      <c r="N468" s="93"/>
      <c r="O468" s="93">
        <v>3</v>
      </c>
      <c r="P468" s="93">
        <v>13</v>
      </c>
      <c r="Q468" s="229"/>
      <c r="R468" s="1900">
        <v>60</v>
      </c>
      <c r="S468" s="1900"/>
      <c r="T468" s="1900">
        <v>72</v>
      </c>
      <c r="U468" s="229"/>
      <c r="V468" s="229"/>
      <c r="W468" s="229"/>
      <c r="X468" s="229"/>
      <c r="Y468" s="93">
        <v>32</v>
      </c>
      <c r="Z468" s="229"/>
      <c r="AA468" s="229"/>
      <c r="AB468" s="93">
        <v>25</v>
      </c>
      <c r="AC468" s="828">
        <f t="shared" si="33"/>
        <v>502</v>
      </c>
      <c r="AD468" s="1908"/>
      <c r="AE468" s="1897">
        <v>502</v>
      </c>
    </row>
    <row r="469" spans="1:66" ht="21" x14ac:dyDescent="0.25">
      <c r="A469" s="1521"/>
      <c r="B469" s="1528" t="s">
        <v>614</v>
      </c>
      <c r="C469" s="133"/>
      <c r="D469" s="133"/>
      <c r="E469" s="133"/>
      <c r="F469" s="133"/>
      <c r="G469" s="93">
        <v>20</v>
      </c>
      <c r="H469" s="733"/>
      <c r="I469" s="93"/>
      <c r="J469" s="1529"/>
      <c r="K469" s="1900">
        <v>44</v>
      </c>
      <c r="L469" s="1900"/>
      <c r="M469" s="1900"/>
      <c r="N469" s="93"/>
      <c r="O469" s="93"/>
      <c r="P469" s="93"/>
      <c r="Q469" s="229"/>
      <c r="R469" s="1900"/>
      <c r="S469" s="1900"/>
      <c r="T469" s="1900"/>
      <c r="U469" s="229"/>
      <c r="V469" s="229"/>
      <c r="W469" s="229"/>
      <c r="X469" s="229"/>
      <c r="Y469" s="93">
        <v>10</v>
      </c>
      <c r="Z469" s="229"/>
      <c r="AA469" s="229"/>
      <c r="AB469" s="93">
        <v>6</v>
      </c>
      <c r="AC469" s="828">
        <f t="shared" si="33"/>
        <v>80</v>
      </c>
      <c r="AD469" s="1908"/>
      <c r="AE469" s="1897">
        <v>80</v>
      </c>
    </row>
    <row r="470" spans="1:66" s="175" customFormat="1" ht="21" x14ac:dyDescent="0.25">
      <c r="A470" s="906"/>
      <c r="B470" s="301" t="s">
        <v>367</v>
      </c>
      <c r="C470" s="1038"/>
      <c r="D470" s="385"/>
      <c r="E470" s="385"/>
      <c r="F470" s="385"/>
      <c r="G470" s="1361">
        <v>416</v>
      </c>
      <c r="H470" s="1362"/>
      <c r="I470" s="1361">
        <v>300</v>
      </c>
      <c r="J470" s="1363"/>
      <c r="K470" s="1364">
        <v>375</v>
      </c>
      <c r="L470" s="1365">
        <v>10</v>
      </c>
      <c r="M470" s="1365">
        <v>24</v>
      </c>
      <c r="N470" s="1361"/>
      <c r="O470" s="1361">
        <v>27</v>
      </c>
      <c r="P470" s="1361">
        <v>40</v>
      </c>
      <c r="Q470" s="1365">
        <v>286</v>
      </c>
      <c r="R470" s="1365">
        <v>137</v>
      </c>
      <c r="S470" s="1365"/>
      <c r="T470" s="1365">
        <v>108</v>
      </c>
      <c r="U470" s="1365"/>
      <c r="V470" s="1365">
        <v>162</v>
      </c>
      <c r="W470" s="1365"/>
      <c r="X470" s="1365">
        <v>119</v>
      </c>
      <c r="Y470" s="1361">
        <v>74</v>
      </c>
      <c r="Z470" s="1365">
        <v>22</v>
      </c>
      <c r="AA470" s="1365"/>
      <c r="AB470" s="1361">
        <v>122</v>
      </c>
      <c r="AC470" s="1361">
        <f t="shared" si="33"/>
        <v>2222</v>
      </c>
      <c r="AD470" s="1366">
        <v>82</v>
      </c>
      <c r="AE470" s="1367">
        <v>2140</v>
      </c>
      <c r="AF470" s="129"/>
      <c r="AG470" s="129"/>
      <c r="AH470" s="129"/>
      <c r="AI470" s="129"/>
      <c r="AJ470" s="129"/>
      <c r="AK470" s="129"/>
      <c r="AL470" s="129"/>
      <c r="AM470" s="129"/>
      <c r="AN470" s="129"/>
      <c r="AO470" s="129"/>
      <c r="AP470" s="129"/>
      <c r="AQ470" s="129"/>
      <c r="AR470" s="129"/>
      <c r="AS470" s="129"/>
      <c r="AT470" s="129"/>
      <c r="AU470" s="129"/>
      <c r="AV470" s="129"/>
      <c r="AW470" s="129"/>
      <c r="AX470" s="129"/>
      <c r="AY470" s="129"/>
      <c r="AZ470" s="129"/>
      <c r="BA470" s="129"/>
      <c r="BB470" s="129"/>
      <c r="BC470" s="129"/>
      <c r="BD470" s="129"/>
      <c r="BE470" s="129"/>
      <c r="BF470" s="129"/>
      <c r="BG470" s="129"/>
      <c r="BH470" s="129"/>
      <c r="BI470" s="129"/>
      <c r="BJ470" s="129"/>
      <c r="BK470" s="129"/>
      <c r="BL470" s="129"/>
      <c r="BM470" s="129"/>
      <c r="BN470" s="129"/>
    </row>
    <row r="471" spans="1:66" x14ac:dyDescent="0.25">
      <c r="A471" s="906"/>
      <c r="B471" s="301" t="s">
        <v>683</v>
      </c>
      <c r="C471" s="1038"/>
      <c r="D471" s="385"/>
      <c r="E471" s="385"/>
      <c r="F471" s="1360"/>
      <c r="G471" s="304">
        <v>18</v>
      </c>
      <c r="H471" s="789"/>
      <c r="I471" s="304"/>
      <c r="J471" s="586"/>
      <c r="K471" s="240">
        <v>36</v>
      </c>
      <c r="L471" s="227">
        <v>1</v>
      </c>
      <c r="M471" s="227">
        <v>2</v>
      </c>
      <c r="N471" s="304"/>
      <c r="O471" s="304">
        <v>0.5</v>
      </c>
      <c r="P471" s="304"/>
      <c r="Q471" s="227"/>
      <c r="R471" s="227"/>
      <c r="S471" s="227">
        <v>100</v>
      </c>
      <c r="T471" s="227"/>
      <c r="U471" s="227"/>
      <c r="V471" s="227">
        <v>4</v>
      </c>
      <c r="W471" s="227"/>
      <c r="X471" s="227"/>
      <c r="Y471" s="304">
        <v>0.5</v>
      </c>
      <c r="Z471" s="227"/>
      <c r="AA471" s="227">
        <v>5</v>
      </c>
      <c r="AB471" s="304">
        <v>7</v>
      </c>
      <c r="AC471" s="304">
        <f t="shared" si="33"/>
        <v>174</v>
      </c>
      <c r="AD471" s="908"/>
      <c r="AE471" s="200">
        <v>174</v>
      </c>
    </row>
    <row r="472" spans="1:66" ht="21" x14ac:dyDescent="0.25">
      <c r="A472" s="918"/>
      <c r="B472" s="919" t="s">
        <v>79</v>
      </c>
      <c r="C472" s="920"/>
      <c r="D472" s="921"/>
      <c r="E472" s="922"/>
      <c r="F472" s="922"/>
      <c r="G472" s="1368">
        <f>SUM(G445:G471)</f>
        <v>1764</v>
      </c>
      <c r="H472" s="1369"/>
      <c r="I472" s="1370">
        <f>SUM(I445:I470)</f>
        <v>1503</v>
      </c>
      <c r="J472" s="1371"/>
      <c r="K472" s="923">
        <f>SUM(K445:K471)</f>
        <v>2549</v>
      </c>
      <c r="L472" s="923">
        <f>SUM(L445:L471)</f>
        <v>36</v>
      </c>
      <c r="M472" s="923">
        <f>SUM(M445:M471)</f>
        <v>79</v>
      </c>
      <c r="N472" s="1372"/>
      <c r="O472" s="1372">
        <f>SUM(O445:O471)</f>
        <v>112.5</v>
      </c>
      <c r="P472" s="1372">
        <f t="shared" ref="P472:R472" si="34">SUM(P445:P470)</f>
        <v>204</v>
      </c>
      <c r="Q472" s="923">
        <f t="shared" si="34"/>
        <v>780</v>
      </c>
      <c r="R472" s="923">
        <f t="shared" si="34"/>
        <v>634</v>
      </c>
      <c r="S472" s="923">
        <f>SUM(S470:S471)</f>
        <v>100</v>
      </c>
      <c r="T472" s="1373">
        <f t="shared" ref="T472" si="35">SUM(T445:T470)</f>
        <v>384</v>
      </c>
      <c r="U472" s="1374">
        <f>SUM(U467:U471)</f>
        <v>0</v>
      </c>
      <c r="V472" s="923">
        <f>SUM(V467:V471)</f>
        <v>346</v>
      </c>
      <c r="W472" s="1374"/>
      <c r="X472" s="923">
        <f t="shared" ref="X472" si="36">SUM(X445:X470)</f>
        <v>317</v>
      </c>
      <c r="Y472" s="1372">
        <f>SUM(Y445:Y471)</f>
        <v>585.5</v>
      </c>
      <c r="Z472" s="923">
        <f t="shared" ref="Z472" si="37">SUM(Z445:Z470)</f>
        <v>60</v>
      </c>
      <c r="AA472" s="923">
        <v>5</v>
      </c>
      <c r="AB472" s="1375">
        <f>SUM(AB445:AB471)</f>
        <v>585</v>
      </c>
      <c r="AC472" s="1376">
        <f>SUM(AC445:AC471)</f>
        <v>10044</v>
      </c>
      <c r="AD472" s="1377">
        <v>224</v>
      </c>
      <c r="AE472" s="1377">
        <v>9820</v>
      </c>
      <c r="AF472" s="129">
        <v>10044</v>
      </c>
    </row>
    <row r="473" spans="1:66" x14ac:dyDescent="0.25">
      <c r="A473" s="924"/>
      <c r="B473" s="924"/>
      <c r="E473" s="924"/>
      <c r="F473" s="924"/>
      <c r="H473" s="904"/>
      <c r="I473" s="924"/>
      <c r="J473" s="589"/>
      <c r="K473" s="1895" t="s">
        <v>313</v>
      </c>
      <c r="L473" s="928"/>
      <c r="M473" s="928"/>
      <c r="N473" s="913"/>
      <c r="O473" s="913"/>
      <c r="P473" s="914"/>
      <c r="Q473" s="559"/>
      <c r="R473" s="559"/>
      <c r="S473" s="559"/>
      <c r="T473" s="559"/>
      <c r="U473" s="924"/>
      <c r="W473" s="924"/>
      <c r="X473" s="924"/>
      <c r="Z473" s="924"/>
      <c r="AA473" s="924"/>
      <c r="AB473" s="927"/>
      <c r="AC473" s="927"/>
      <c r="AD473" s="474"/>
      <c r="AE473" s="924"/>
      <c r="AF473" s="129" t="s">
        <v>792</v>
      </c>
    </row>
    <row r="474" spans="1:66" x14ac:dyDescent="0.25">
      <c r="A474" s="924"/>
      <c r="B474" s="1116"/>
      <c r="E474" s="924"/>
      <c r="F474" s="924"/>
      <c r="H474" s="904"/>
      <c r="I474" s="924"/>
      <c r="J474" s="589"/>
      <c r="K474" s="1993" t="s">
        <v>435</v>
      </c>
      <c r="L474" s="1993"/>
      <c r="M474" s="1993"/>
      <c r="N474" s="1993"/>
      <c r="O474" s="1993"/>
      <c r="P474" s="1993"/>
      <c r="Q474" s="1993"/>
      <c r="R474" s="1993"/>
      <c r="S474" s="1993"/>
      <c r="T474" s="1993"/>
      <c r="U474" s="924"/>
      <c r="W474" s="924"/>
      <c r="X474" s="924"/>
      <c r="Z474" s="924"/>
      <c r="AA474" s="924"/>
      <c r="AB474" s="927"/>
      <c r="AC474" s="927"/>
      <c r="AD474" s="474"/>
      <c r="AE474" s="924"/>
    </row>
    <row r="475" spans="1:66" x14ac:dyDescent="0.25">
      <c r="AD475" s="915"/>
    </row>
    <row r="476" spans="1:66" x14ac:dyDescent="0.25">
      <c r="AD476" s="915"/>
    </row>
    <row r="477" spans="1:66" x14ac:dyDescent="0.25">
      <c r="AD477" s="915"/>
    </row>
    <row r="478" spans="1:66" x14ac:dyDescent="0.25">
      <c r="AD478" s="915"/>
    </row>
    <row r="479" spans="1:66" x14ac:dyDescent="0.25">
      <c r="AD479" s="915"/>
    </row>
    <row r="480" spans="1:66" x14ac:dyDescent="0.25">
      <c r="AD480" s="915"/>
    </row>
    <row r="481" spans="30:30" x14ac:dyDescent="0.25">
      <c r="AD481" s="915"/>
    </row>
    <row r="482" spans="30:30" x14ac:dyDescent="0.25">
      <c r="AD482" s="915"/>
    </row>
    <row r="483" spans="30:30" x14ac:dyDescent="0.25">
      <c r="AD483" s="915"/>
    </row>
    <row r="484" spans="30:30" x14ac:dyDescent="0.25">
      <c r="AD484" s="915"/>
    </row>
    <row r="485" spans="30:30" x14ac:dyDescent="0.25">
      <c r="AD485" s="915"/>
    </row>
    <row r="486" spans="30:30" x14ac:dyDescent="0.25">
      <c r="AD486" s="915"/>
    </row>
    <row r="487" spans="30:30" x14ac:dyDescent="0.25">
      <c r="AD487" s="915"/>
    </row>
    <row r="488" spans="30:30" x14ac:dyDescent="0.25">
      <c r="AD488" s="915"/>
    </row>
    <row r="489" spans="30:30" x14ac:dyDescent="0.25">
      <c r="AD489" s="915"/>
    </row>
    <row r="490" spans="30:30" x14ac:dyDescent="0.25">
      <c r="AD490" s="915"/>
    </row>
    <row r="491" spans="30:30" x14ac:dyDescent="0.25">
      <c r="AD491" s="915"/>
    </row>
    <row r="492" spans="30:30" x14ac:dyDescent="0.25">
      <c r="AD492" s="915"/>
    </row>
    <row r="493" spans="30:30" x14ac:dyDescent="0.25">
      <c r="AD493" s="915"/>
    </row>
    <row r="494" spans="30:30" x14ac:dyDescent="0.25">
      <c r="AD494" s="915"/>
    </row>
    <row r="495" spans="30:30" x14ac:dyDescent="0.25">
      <c r="AD495" s="915"/>
    </row>
    <row r="496" spans="30:30" x14ac:dyDescent="0.25">
      <c r="AD496" s="915"/>
    </row>
    <row r="497" spans="30:30" x14ac:dyDescent="0.25">
      <c r="AD497" s="915"/>
    </row>
    <row r="498" spans="30:30" x14ac:dyDescent="0.25">
      <c r="AD498" s="915"/>
    </row>
    <row r="499" spans="30:30" x14ac:dyDescent="0.25">
      <c r="AD499" s="915"/>
    </row>
    <row r="500" spans="30:30" x14ac:dyDescent="0.25">
      <c r="AD500" s="915"/>
    </row>
    <row r="501" spans="30:30" x14ac:dyDescent="0.25">
      <c r="AD501" s="915"/>
    </row>
    <row r="502" spans="30:30" x14ac:dyDescent="0.25">
      <c r="AD502" s="915"/>
    </row>
    <row r="503" spans="30:30" x14ac:dyDescent="0.25">
      <c r="AD503" s="915"/>
    </row>
    <row r="504" spans="30:30" x14ac:dyDescent="0.25">
      <c r="AD504" s="915"/>
    </row>
    <row r="505" spans="30:30" x14ac:dyDescent="0.25">
      <c r="AD505" s="915"/>
    </row>
    <row r="506" spans="30:30" x14ac:dyDescent="0.25">
      <c r="AD506" s="915"/>
    </row>
    <row r="507" spans="30:30" x14ac:dyDescent="0.25">
      <c r="AD507" s="915"/>
    </row>
    <row r="508" spans="30:30" x14ac:dyDescent="0.25">
      <c r="AD508" s="915"/>
    </row>
    <row r="509" spans="30:30" x14ac:dyDescent="0.25">
      <c r="AD509" s="915"/>
    </row>
    <row r="510" spans="30:30" x14ac:dyDescent="0.25">
      <c r="AD510" s="915"/>
    </row>
    <row r="511" spans="30:30" x14ac:dyDescent="0.25">
      <c r="AD511" s="915"/>
    </row>
    <row r="512" spans="30:30" x14ac:dyDescent="0.25">
      <c r="AD512" s="915"/>
    </row>
    <row r="513" spans="30:30" x14ac:dyDescent="0.25">
      <c r="AD513" s="915"/>
    </row>
    <row r="514" spans="30:30" x14ac:dyDescent="0.25">
      <c r="AD514" s="915"/>
    </row>
    <row r="515" spans="30:30" x14ac:dyDescent="0.25">
      <c r="AD515" s="915"/>
    </row>
    <row r="516" spans="30:30" x14ac:dyDescent="0.25">
      <c r="AD516" s="915"/>
    </row>
    <row r="517" spans="30:30" x14ac:dyDescent="0.25">
      <c r="AD517" s="915"/>
    </row>
    <row r="518" spans="30:30" x14ac:dyDescent="0.25">
      <c r="AD518" s="915"/>
    </row>
    <row r="519" spans="30:30" x14ac:dyDescent="0.25">
      <c r="AD519" s="915"/>
    </row>
    <row r="520" spans="30:30" x14ac:dyDescent="0.25">
      <c r="AD520" s="915"/>
    </row>
    <row r="521" spans="30:30" x14ac:dyDescent="0.25">
      <c r="AD521" s="915"/>
    </row>
    <row r="522" spans="30:30" x14ac:dyDescent="0.25">
      <c r="AD522" s="915"/>
    </row>
    <row r="523" spans="30:30" x14ac:dyDescent="0.25">
      <c r="AD523" s="915"/>
    </row>
    <row r="524" spans="30:30" x14ac:dyDescent="0.25">
      <c r="AD524" s="915"/>
    </row>
    <row r="525" spans="30:30" x14ac:dyDescent="0.25">
      <c r="AD525" s="915"/>
    </row>
    <row r="526" spans="30:30" x14ac:dyDescent="0.25">
      <c r="AD526" s="915"/>
    </row>
    <row r="527" spans="30:30" x14ac:dyDescent="0.25">
      <c r="AD527" s="915"/>
    </row>
    <row r="528" spans="30:30" x14ac:dyDescent="0.25">
      <c r="AD528" s="915"/>
    </row>
    <row r="529" spans="30:30" x14ac:dyDescent="0.25">
      <c r="AD529" s="915"/>
    </row>
    <row r="530" spans="30:30" x14ac:dyDescent="0.25">
      <c r="AD530" s="915"/>
    </row>
    <row r="531" spans="30:30" x14ac:dyDescent="0.25">
      <c r="AD531" s="915"/>
    </row>
    <row r="532" spans="30:30" x14ac:dyDescent="0.25">
      <c r="AD532" s="915"/>
    </row>
    <row r="533" spans="30:30" x14ac:dyDescent="0.25">
      <c r="AD533" s="915"/>
    </row>
    <row r="534" spans="30:30" x14ac:dyDescent="0.25">
      <c r="AD534" s="915"/>
    </row>
    <row r="535" spans="30:30" x14ac:dyDescent="0.25">
      <c r="AD535" s="915"/>
    </row>
    <row r="536" spans="30:30" x14ac:dyDescent="0.25">
      <c r="AD536" s="915"/>
    </row>
    <row r="537" spans="30:30" x14ac:dyDescent="0.25">
      <c r="AD537" s="915"/>
    </row>
    <row r="538" spans="30:30" x14ac:dyDescent="0.25">
      <c r="AD538" s="915"/>
    </row>
    <row r="539" spans="30:30" x14ac:dyDescent="0.25">
      <c r="AD539" s="915"/>
    </row>
    <row r="540" spans="30:30" x14ac:dyDescent="0.25">
      <c r="AD540" s="915"/>
    </row>
    <row r="541" spans="30:30" x14ac:dyDescent="0.25">
      <c r="AD541" s="915"/>
    </row>
    <row r="542" spans="30:30" x14ac:dyDescent="0.25">
      <c r="AD542" s="915"/>
    </row>
    <row r="543" spans="30:30" x14ac:dyDescent="0.25">
      <c r="AD543" s="915"/>
    </row>
    <row r="544" spans="30:30" x14ac:dyDescent="0.25">
      <c r="AD544" s="915"/>
    </row>
    <row r="545" spans="30:30" x14ac:dyDescent="0.25">
      <c r="AD545" s="915"/>
    </row>
    <row r="546" spans="30:30" x14ac:dyDescent="0.25">
      <c r="AD546" s="915"/>
    </row>
    <row r="547" spans="30:30" x14ac:dyDescent="0.25">
      <c r="AD547" s="915"/>
    </row>
    <row r="548" spans="30:30" x14ac:dyDescent="0.25">
      <c r="AD548" s="915"/>
    </row>
    <row r="549" spans="30:30" x14ac:dyDescent="0.25">
      <c r="AD549" s="915"/>
    </row>
    <row r="550" spans="30:30" x14ac:dyDescent="0.25">
      <c r="AD550" s="915"/>
    </row>
    <row r="551" spans="30:30" x14ac:dyDescent="0.25">
      <c r="AD551" s="915"/>
    </row>
    <row r="552" spans="30:30" x14ac:dyDescent="0.25">
      <c r="AD552" s="915"/>
    </row>
    <row r="553" spans="30:30" x14ac:dyDescent="0.25">
      <c r="AD553" s="915"/>
    </row>
    <row r="554" spans="30:30" x14ac:dyDescent="0.25">
      <c r="AD554" s="915"/>
    </row>
    <row r="555" spans="30:30" x14ac:dyDescent="0.25">
      <c r="AD555" s="915"/>
    </row>
    <row r="556" spans="30:30" x14ac:dyDescent="0.25">
      <c r="AD556" s="915"/>
    </row>
    <row r="557" spans="30:30" x14ac:dyDescent="0.25">
      <c r="AD557" s="915"/>
    </row>
    <row r="558" spans="30:30" x14ac:dyDescent="0.25">
      <c r="AD558" s="915"/>
    </row>
    <row r="559" spans="30:30" x14ac:dyDescent="0.25">
      <c r="AD559" s="915"/>
    </row>
    <row r="560" spans="30:30" x14ac:dyDescent="0.25">
      <c r="AD560" s="915"/>
    </row>
    <row r="561" spans="30:30" x14ac:dyDescent="0.25">
      <c r="AD561" s="915"/>
    </row>
    <row r="562" spans="30:30" x14ac:dyDescent="0.25">
      <c r="AD562" s="915"/>
    </row>
    <row r="563" spans="30:30" x14ac:dyDescent="0.25">
      <c r="AD563" s="915"/>
    </row>
    <row r="564" spans="30:30" x14ac:dyDescent="0.25">
      <c r="AD564" s="915"/>
    </row>
    <row r="565" spans="30:30" x14ac:dyDescent="0.25">
      <c r="AD565" s="915"/>
    </row>
    <row r="566" spans="30:30" x14ac:dyDescent="0.25">
      <c r="AD566" s="915"/>
    </row>
    <row r="567" spans="30:30" x14ac:dyDescent="0.25">
      <c r="AD567" s="915"/>
    </row>
    <row r="568" spans="30:30" x14ac:dyDescent="0.25">
      <c r="AD568" s="915"/>
    </row>
    <row r="569" spans="30:30" x14ac:dyDescent="0.25">
      <c r="AD569" s="915"/>
    </row>
    <row r="570" spans="30:30" x14ac:dyDescent="0.25">
      <c r="AD570" s="915"/>
    </row>
    <row r="571" spans="30:30" x14ac:dyDescent="0.25">
      <c r="AD571" s="915"/>
    </row>
    <row r="572" spans="30:30" x14ac:dyDescent="0.25">
      <c r="AD572" s="915"/>
    </row>
    <row r="573" spans="30:30" x14ac:dyDescent="0.25">
      <c r="AD573" s="915"/>
    </row>
    <row r="574" spans="30:30" x14ac:dyDescent="0.25">
      <c r="AD574" s="915"/>
    </row>
    <row r="575" spans="30:30" x14ac:dyDescent="0.25">
      <c r="AD575" s="915"/>
    </row>
    <row r="576" spans="30:30" x14ac:dyDescent="0.25">
      <c r="AD576" s="915"/>
    </row>
    <row r="577" spans="30:30" x14ac:dyDescent="0.25">
      <c r="AD577" s="915"/>
    </row>
    <row r="578" spans="30:30" x14ac:dyDescent="0.25">
      <c r="AD578" s="915"/>
    </row>
    <row r="579" spans="30:30" x14ac:dyDescent="0.25">
      <c r="AD579" s="915"/>
    </row>
    <row r="580" spans="30:30" x14ac:dyDescent="0.25">
      <c r="AD580" s="915"/>
    </row>
    <row r="581" spans="30:30" x14ac:dyDescent="0.25">
      <c r="AD581" s="915"/>
    </row>
    <row r="582" spans="30:30" x14ac:dyDescent="0.25">
      <c r="AD582" s="915"/>
    </row>
    <row r="583" spans="30:30" x14ac:dyDescent="0.25">
      <c r="AD583" s="915"/>
    </row>
    <row r="584" spans="30:30" x14ac:dyDescent="0.25">
      <c r="AD584" s="915"/>
    </row>
    <row r="585" spans="30:30" x14ac:dyDescent="0.25">
      <c r="AD585" s="915"/>
    </row>
    <row r="586" spans="30:30" x14ac:dyDescent="0.25">
      <c r="AD586" s="915"/>
    </row>
    <row r="587" spans="30:30" x14ac:dyDescent="0.25">
      <c r="AD587" s="915"/>
    </row>
    <row r="588" spans="30:30" x14ac:dyDescent="0.25">
      <c r="AD588" s="915"/>
    </row>
    <row r="589" spans="30:30" x14ac:dyDescent="0.25">
      <c r="AD589" s="915"/>
    </row>
    <row r="590" spans="30:30" x14ac:dyDescent="0.25">
      <c r="AD590" s="915"/>
    </row>
    <row r="591" spans="30:30" x14ac:dyDescent="0.25">
      <c r="AD591" s="915"/>
    </row>
    <row r="592" spans="30:30" x14ac:dyDescent="0.25">
      <c r="AD592" s="915"/>
    </row>
    <row r="593" spans="30:30" x14ac:dyDescent="0.25">
      <c r="AD593" s="915"/>
    </row>
    <row r="594" spans="30:30" x14ac:dyDescent="0.25">
      <c r="AD594" s="915"/>
    </row>
    <row r="595" spans="30:30" x14ac:dyDescent="0.25">
      <c r="AD595" s="915"/>
    </row>
    <row r="596" spans="30:30" x14ac:dyDescent="0.25">
      <c r="AD596" s="915"/>
    </row>
    <row r="597" spans="30:30" x14ac:dyDescent="0.25">
      <c r="AD597" s="915"/>
    </row>
    <row r="598" spans="30:30" x14ac:dyDescent="0.25">
      <c r="AD598" s="915"/>
    </row>
    <row r="599" spans="30:30" x14ac:dyDescent="0.25">
      <c r="AD599" s="915"/>
    </row>
    <row r="600" spans="30:30" x14ac:dyDescent="0.25">
      <c r="AD600" s="915"/>
    </row>
    <row r="601" spans="30:30" x14ac:dyDescent="0.25">
      <c r="AD601" s="915"/>
    </row>
    <row r="602" spans="30:30" x14ac:dyDescent="0.25">
      <c r="AD602" s="915"/>
    </row>
    <row r="603" spans="30:30" x14ac:dyDescent="0.25">
      <c r="AD603" s="915"/>
    </row>
    <row r="604" spans="30:30" x14ac:dyDescent="0.25">
      <c r="AD604" s="915"/>
    </row>
    <row r="605" spans="30:30" x14ac:dyDescent="0.25">
      <c r="AD605" s="915"/>
    </row>
    <row r="606" spans="30:30" x14ac:dyDescent="0.25">
      <c r="AD606" s="915"/>
    </row>
    <row r="607" spans="30:30" x14ac:dyDescent="0.25">
      <c r="AD607" s="915"/>
    </row>
    <row r="608" spans="30:30" x14ac:dyDescent="0.25">
      <c r="AD608" s="915"/>
    </row>
    <row r="609" spans="30:30" x14ac:dyDescent="0.25">
      <c r="AD609" s="915"/>
    </row>
    <row r="610" spans="30:30" x14ac:dyDescent="0.25">
      <c r="AD610" s="915"/>
    </row>
    <row r="611" spans="30:30" x14ac:dyDescent="0.25">
      <c r="AD611" s="915"/>
    </row>
    <row r="612" spans="30:30" x14ac:dyDescent="0.25">
      <c r="AD612" s="915"/>
    </row>
    <row r="613" spans="30:30" x14ac:dyDescent="0.25">
      <c r="AD613" s="915"/>
    </row>
    <row r="614" spans="30:30" x14ac:dyDescent="0.25">
      <c r="AD614" s="915"/>
    </row>
    <row r="615" spans="30:30" x14ac:dyDescent="0.25">
      <c r="AD615" s="915"/>
    </row>
    <row r="616" spans="30:30" x14ac:dyDescent="0.25">
      <c r="AD616" s="915"/>
    </row>
    <row r="617" spans="30:30" x14ac:dyDescent="0.25">
      <c r="AD617" s="915"/>
    </row>
    <row r="618" spans="30:30" x14ac:dyDescent="0.25">
      <c r="AD618" s="915"/>
    </row>
    <row r="619" spans="30:30" x14ac:dyDescent="0.25">
      <c r="AD619" s="915"/>
    </row>
    <row r="620" spans="30:30" x14ac:dyDescent="0.25">
      <c r="AD620" s="915"/>
    </row>
    <row r="621" spans="30:30" x14ac:dyDescent="0.25">
      <c r="AD621" s="915"/>
    </row>
    <row r="622" spans="30:30" x14ac:dyDescent="0.25">
      <c r="AD622" s="915"/>
    </row>
    <row r="623" spans="30:30" x14ac:dyDescent="0.25">
      <c r="AD623" s="915"/>
    </row>
    <row r="624" spans="30:30" x14ac:dyDescent="0.25">
      <c r="AD624" s="915"/>
    </row>
    <row r="625" spans="30:30" x14ac:dyDescent="0.25">
      <c r="AD625" s="915"/>
    </row>
    <row r="626" spans="30:30" x14ac:dyDescent="0.25">
      <c r="AD626" s="915"/>
    </row>
    <row r="627" spans="30:30" x14ac:dyDescent="0.25">
      <c r="AD627" s="915"/>
    </row>
    <row r="628" spans="30:30" x14ac:dyDescent="0.25">
      <c r="AD628" s="915"/>
    </row>
    <row r="629" spans="30:30" x14ac:dyDescent="0.25">
      <c r="AD629" s="915"/>
    </row>
    <row r="630" spans="30:30" x14ac:dyDescent="0.25">
      <c r="AD630" s="915"/>
    </row>
    <row r="631" spans="30:30" x14ac:dyDescent="0.25">
      <c r="AD631" s="915"/>
    </row>
    <row r="632" spans="30:30" x14ac:dyDescent="0.25">
      <c r="AD632" s="915"/>
    </row>
    <row r="633" spans="30:30" x14ac:dyDescent="0.25">
      <c r="AD633" s="915"/>
    </row>
    <row r="634" spans="30:30" x14ac:dyDescent="0.25">
      <c r="AD634" s="915"/>
    </row>
    <row r="635" spans="30:30" x14ac:dyDescent="0.25">
      <c r="AD635" s="915"/>
    </row>
    <row r="636" spans="30:30" x14ac:dyDescent="0.25">
      <c r="AD636" s="915"/>
    </row>
    <row r="637" spans="30:30" x14ac:dyDescent="0.25">
      <c r="AD637" s="915"/>
    </row>
    <row r="638" spans="30:30" x14ac:dyDescent="0.25">
      <c r="AD638" s="915"/>
    </row>
    <row r="639" spans="30:30" x14ac:dyDescent="0.25">
      <c r="AD639" s="915"/>
    </row>
    <row r="640" spans="30:30" x14ac:dyDescent="0.25">
      <c r="AD640" s="915"/>
    </row>
    <row r="641" spans="30:30" x14ac:dyDescent="0.25">
      <c r="AD641" s="915"/>
    </row>
    <row r="642" spans="30:30" x14ac:dyDescent="0.25">
      <c r="AD642" s="915"/>
    </row>
    <row r="643" spans="30:30" x14ac:dyDescent="0.25">
      <c r="AD643" s="915"/>
    </row>
    <row r="644" spans="30:30" x14ac:dyDescent="0.25">
      <c r="AD644" s="915"/>
    </row>
    <row r="645" spans="30:30" x14ac:dyDescent="0.25">
      <c r="AD645" s="915"/>
    </row>
    <row r="646" spans="30:30" x14ac:dyDescent="0.25">
      <c r="AD646" s="915"/>
    </row>
    <row r="647" spans="30:30" x14ac:dyDescent="0.25">
      <c r="AD647" s="915"/>
    </row>
    <row r="648" spans="30:30" x14ac:dyDescent="0.25">
      <c r="AD648" s="915"/>
    </row>
    <row r="649" spans="30:30" x14ac:dyDescent="0.25">
      <c r="AD649" s="915"/>
    </row>
    <row r="650" spans="30:30" x14ac:dyDescent="0.25">
      <c r="AD650" s="915"/>
    </row>
    <row r="651" spans="30:30" x14ac:dyDescent="0.25">
      <c r="AD651" s="915"/>
    </row>
    <row r="652" spans="30:30" x14ac:dyDescent="0.25">
      <c r="AD652" s="915"/>
    </row>
    <row r="653" spans="30:30" x14ac:dyDescent="0.25">
      <c r="AD653" s="915"/>
    </row>
    <row r="654" spans="30:30" x14ac:dyDescent="0.25">
      <c r="AD654" s="915"/>
    </row>
    <row r="655" spans="30:30" x14ac:dyDescent="0.25">
      <c r="AD655" s="915"/>
    </row>
    <row r="656" spans="30:30" x14ac:dyDescent="0.25">
      <c r="AD656" s="915"/>
    </row>
    <row r="657" spans="30:30" x14ac:dyDescent="0.25">
      <c r="AD657" s="915"/>
    </row>
    <row r="658" spans="30:30" x14ac:dyDescent="0.25">
      <c r="AD658" s="915"/>
    </row>
    <row r="659" spans="30:30" x14ac:dyDescent="0.25">
      <c r="AD659" s="915"/>
    </row>
    <row r="660" spans="30:30" x14ac:dyDescent="0.25">
      <c r="AD660" s="915"/>
    </row>
    <row r="661" spans="30:30" x14ac:dyDescent="0.25">
      <c r="AD661" s="915"/>
    </row>
    <row r="662" spans="30:30" x14ac:dyDescent="0.25">
      <c r="AD662" s="915"/>
    </row>
    <row r="663" spans="30:30" x14ac:dyDescent="0.25">
      <c r="AD663" s="915"/>
    </row>
    <row r="664" spans="30:30" x14ac:dyDescent="0.25">
      <c r="AD664" s="915"/>
    </row>
    <row r="665" spans="30:30" x14ac:dyDescent="0.25">
      <c r="AD665" s="915"/>
    </row>
    <row r="666" spans="30:30" x14ac:dyDescent="0.25">
      <c r="AD666" s="915"/>
    </row>
    <row r="667" spans="30:30" x14ac:dyDescent="0.25">
      <c r="AD667" s="915"/>
    </row>
    <row r="668" spans="30:30" x14ac:dyDescent="0.25">
      <c r="AD668" s="915"/>
    </row>
    <row r="669" spans="30:30" x14ac:dyDescent="0.25">
      <c r="AD669" s="915"/>
    </row>
    <row r="670" spans="30:30" x14ac:dyDescent="0.25">
      <c r="AD670" s="915"/>
    </row>
    <row r="671" spans="30:30" x14ac:dyDescent="0.25">
      <c r="AD671" s="915"/>
    </row>
    <row r="672" spans="30:30" x14ac:dyDescent="0.25">
      <c r="AD672" s="915"/>
    </row>
    <row r="673" spans="30:30" x14ac:dyDescent="0.25">
      <c r="AD673" s="915"/>
    </row>
    <row r="674" spans="30:30" x14ac:dyDescent="0.25">
      <c r="AD674" s="915"/>
    </row>
    <row r="675" spans="30:30" x14ac:dyDescent="0.25">
      <c r="AD675" s="915"/>
    </row>
    <row r="676" spans="30:30" x14ac:dyDescent="0.25">
      <c r="AD676" s="915"/>
    </row>
    <row r="677" spans="30:30" x14ac:dyDescent="0.25">
      <c r="AD677" s="915"/>
    </row>
    <row r="678" spans="30:30" x14ac:dyDescent="0.25">
      <c r="AD678" s="915"/>
    </row>
    <row r="679" spans="30:30" x14ac:dyDescent="0.25">
      <c r="AD679" s="915"/>
    </row>
    <row r="680" spans="30:30" x14ac:dyDescent="0.25">
      <c r="AD680" s="915"/>
    </row>
    <row r="681" spans="30:30" x14ac:dyDescent="0.25">
      <c r="AD681" s="915"/>
    </row>
    <row r="682" spans="30:30" x14ac:dyDescent="0.25">
      <c r="AD682" s="915"/>
    </row>
    <row r="683" spans="30:30" x14ac:dyDescent="0.25">
      <c r="AD683" s="915"/>
    </row>
    <row r="684" spans="30:30" x14ac:dyDescent="0.25">
      <c r="AD684" s="915"/>
    </row>
    <row r="685" spans="30:30" x14ac:dyDescent="0.25">
      <c r="AD685" s="915"/>
    </row>
    <row r="686" spans="30:30" x14ac:dyDescent="0.25">
      <c r="AD686" s="915"/>
    </row>
    <row r="687" spans="30:30" x14ac:dyDescent="0.25">
      <c r="AD687" s="915"/>
    </row>
    <row r="688" spans="30:30" x14ac:dyDescent="0.25">
      <c r="AD688" s="915"/>
    </row>
    <row r="689" spans="30:30" x14ac:dyDescent="0.25">
      <c r="AD689" s="915"/>
    </row>
    <row r="690" spans="30:30" x14ac:dyDescent="0.25">
      <c r="AD690" s="915"/>
    </row>
    <row r="691" spans="30:30" x14ac:dyDescent="0.25">
      <c r="AD691" s="915"/>
    </row>
    <row r="692" spans="30:30" x14ac:dyDescent="0.25">
      <c r="AD692" s="915"/>
    </row>
    <row r="693" spans="30:30" x14ac:dyDescent="0.25">
      <c r="AD693" s="915"/>
    </row>
    <row r="694" spans="30:30" x14ac:dyDescent="0.25">
      <c r="AD694" s="915"/>
    </row>
    <row r="695" spans="30:30" x14ac:dyDescent="0.25">
      <c r="AD695" s="915"/>
    </row>
    <row r="696" spans="30:30" x14ac:dyDescent="0.25">
      <c r="AD696" s="915"/>
    </row>
    <row r="697" spans="30:30" x14ac:dyDescent="0.25">
      <c r="AD697" s="915"/>
    </row>
    <row r="698" spans="30:30" x14ac:dyDescent="0.25">
      <c r="AD698" s="915"/>
    </row>
    <row r="699" spans="30:30" x14ac:dyDescent="0.25">
      <c r="AD699" s="915"/>
    </row>
    <row r="700" spans="30:30" x14ac:dyDescent="0.25">
      <c r="AD700" s="915"/>
    </row>
    <row r="701" spans="30:30" x14ac:dyDescent="0.25">
      <c r="AD701" s="915"/>
    </row>
    <row r="702" spans="30:30" x14ac:dyDescent="0.25">
      <c r="AD702" s="915"/>
    </row>
    <row r="703" spans="30:30" x14ac:dyDescent="0.25">
      <c r="AD703" s="915"/>
    </row>
    <row r="704" spans="30:30" x14ac:dyDescent="0.25">
      <c r="AD704" s="915"/>
    </row>
    <row r="705" spans="30:30" x14ac:dyDescent="0.25">
      <c r="AD705" s="915"/>
    </row>
    <row r="706" spans="30:30" x14ac:dyDescent="0.25">
      <c r="AD706" s="915"/>
    </row>
    <row r="707" spans="30:30" x14ac:dyDescent="0.25">
      <c r="AD707" s="915"/>
    </row>
    <row r="708" spans="30:30" x14ac:dyDescent="0.25">
      <c r="AD708" s="915"/>
    </row>
    <row r="709" spans="30:30" x14ac:dyDescent="0.25">
      <c r="AD709" s="915"/>
    </row>
    <row r="710" spans="30:30" x14ac:dyDescent="0.25">
      <c r="AD710" s="915"/>
    </row>
    <row r="711" spans="30:30" x14ac:dyDescent="0.25">
      <c r="AD711" s="915"/>
    </row>
    <row r="712" spans="30:30" x14ac:dyDescent="0.25">
      <c r="AD712" s="915"/>
    </row>
    <row r="713" spans="30:30" x14ac:dyDescent="0.25">
      <c r="AD713" s="915"/>
    </row>
    <row r="714" spans="30:30" x14ac:dyDescent="0.25">
      <c r="AD714" s="915"/>
    </row>
    <row r="715" spans="30:30" x14ac:dyDescent="0.25">
      <c r="AD715" s="915"/>
    </row>
    <row r="716" spans="30:30" x14ac:dyDescent="0.25">
      <c r="AD716" s="915"/>
    </row>
    <row r="717" spans="30:30" x14ac:dyDescent="0.25">
      <c r="AD717" s="915"/>
    </row>
    <row r="718" spans="30:30" x14ac:dyDescent="0.25">
      <c r="AD718" s="915"/>
    </row>
    <row r="719" spans="30:30" x14ac:dyDescent="0.25">
      <c r="AD719" s="915"/>
    </row>
    <row r="720" spans="30:30" x14ac:dyDescent="0.25">
      <c r="AD720" s="915"/>
    </row>
    <row r="721" spans="30:30" x14ac:dyDescent="0.25">
      <c r="AD721" s="915"/>
    </row>
    <row r="722" spans="30:30" x14ac:dyDescent="0.25">
      <c r="AD722" s="915"/>
    </row>
    <row r="723" spans="30:30" x14ac:dyDescent="0.25">
      <c r="AD723" s="915"/>
    </row>
    <row r="724" spans="30:30" x14ac:dyDescent="0.25">
      <c r="AD724" s="915"/>
    </row>
    <row r="725" spans="30:30" x14ac:dyDescent="0.25">
      <c r="AD725" s="915"/>
    </row>
    <row r="726" spans="30:30" x14ac:dyDescent="0.25">
      <c r="AD726" s="915"/>
    </row>
    <row r="727" spans="30:30" x14ac:dyDescent="0.25">
      <c r="AD727" s="915"/>
    </row>
    <row r="728" spans="30:30" x14ac:dyDescent="0.25">
      <c r="AD728" s="915"/>
    </row>
    <row r="729" spans="30:30" x14ac:dyDescent="0.25">
      <c r="AD729" s="915"/>
    </row>
    <row r="730" spans="30:30" x14ac:dyDescent="0.25">
      <c r="AD730" s="915"/>
    </row>
    <row r="731" spans="30:30" x14ac:dyDescent="0.25">
      <c r="AD731" s="915"/>
    </row>
    <row r="732" spans="30:30" x14ac:dyDescent="0.25">
      <c r="AD732" s="915"/>
    </row>
    <row r="733" spans="30:30" x14ac:dyDescent="0.25">
      <c r="AD733" s="915"/>
    </row>
    <row r="734" spans="30:30" x14ac:dyDescent="0.25">
      <c r="AD734" s="915"/>
    </row>
    <row r="735" spans="30:30" x14ac:dyDescent="0.25">
      <c r="AD735" s="915"/>
    </row>
    <row r="736" spans="30:30" x14ac:dyDescent="0.25">
      <c r="AD736" s="915"/>
    </row>
    <row r="737" spans="30:30" x14ac:dyDescent="0.25">
      <c r="AD737" s="915"/>
    </row>
    <row r="738" spans="30:30" x14ac:dyDescent="0.25">
      <c r="AD738" s="915"/>
    </row>
    <row r="739" spans="30:30" x14ac:dyDescent="0.25">
      <c r="AD739" s="915"/>
    </row>
    <row r="740" spans="30:30" x14ac:dyDescent="0.25">
      <c r="AD740" s="915"/>
    </row>
    <row r="741" spans="30:30" x14ac:dyDescent="0.25">
      <c r="AD741" s="915"/>
    </row>
    <row r="742" spans="30:30" x14ac:dyDescent="0.25">
      <c r="AD742" s="915"/>
    </row>
    <row r="743" spans="30:30" x14ac:dyDescent="0.25">
      <c r="AD743" s="915"/>
    </row>
    <row r="744" spans="30:30" x14ac:dyDescent="0.25">
      <c r="AD744" s="915"/>
    </row>
    <row r="745" spans="30:30" x14ac:dyDescent="0.25">
      <c r="AD745" s="915"/>
    </row>
    <row r="746" spans="30:30" x14ac:dyDescent="0.25">
      <c r="AD746" s="915"/>
    </row>
    <row r="747" spans="30:30" x14ac:dyDescent="0.25">
      <c r="AD747" s="915"/>
    </row>
    <row r="748" spans="30:30" x14ac:dyDescent="0.25">
      <c r="AD748" s="915"/>
    </row>
    <row r="749" spans="30:30" x14ac:dyDescent="0.25">
      <c r="AD749" s="915"/>
    </row>
    <row r="750" spans="30:30" x14ac:dyDescent="0.25">
      <c r="AD750" s="915"/>
    </row>
    <row r="751" spans="30:30" x14ac:dyDescent="0.25">
      <c r="AD751" s="915"/>
    </row>
    <row r="752" spans="30:30" x14ac:dyDescent="0.25">
      <c r="AD752" s="915"/>
    </row>
    <row r="753" spans="30:30" x14ac:dyDescent="0.25">
      <c r="AD753" s="915"/>
    </row>
    <row r="754" spans="30:30" x14ac:dyDescent="0.25">
      <c r="AD754" s="915"/>
    </row>
    <row r="755" spans="30:30" x14ac:dyDescent="0.25">
      <c r="AD755" s="915"/>
    </row>
    <row r="756" spans="30:30" x14ac:dyDescent="0.25">
      <c r="AD756" s="915"/>
    </row>
    <row r="757" spans="30:30" x14ac:dyDescent="0.25">
      <c r="AD757" s="915"/>
    </row>
    <row r="758" spans="30:30" x14ac:dyDescent="0.25">
      <c r="AD758" s="915"/>
    </row>
    <row r="759" spans="30:30" x14ac:dyDescent="0.25">
      <c r="AD759" s="915"/>
    </row>
    <row r="760" spans="30:30" x14ac:dyDescent="0.25">
      <c r="AD760" s="915"/>
    </row>
    <row r="761" spans="30:30" x14ac:dyDescent="0.25">
      <c r="AD761" s="915"/>
    </row>
    <row r="762" spans="30:30" x14ac:dyDescent="0.25">
      <c r="AD762" s="915"/>
    </row>
    <row r="763" spans="30:30" x14ac:dyDescent="0.25">
      <c r="AD763" s="915"/>
    </row>
    <row r="764" spans="30:30" x14ac:dyDescent="0.25">
      <c r="AD764" s="915"/>
    </row>
    <row r="765" spans="30:30" x14ac:dyDescent="0.25">
      <c r="AD765" s="915"/>
    </row>
    <row r="766" spans="30:30" x14ac:dyDescent="0.25">
      <c r="AD766" s="915"/>
    </row>
    <row r="767" spans="30:30" x14ac:dyDescent="0.25">
      <c r="AD767" s="915"/>
    </row>
    <row r="768" spans="30:30" x14ac:dyDescent="0.25">
      <c r="AD768" s="915"/>
    </row>
    <row r="769" spans="30:30" x14ac:dyDescent="0.25">
      <c r="AD769" s="915"/>
    </row>
    <row r="770" spans="30:30" x14ac:dyDescent="0.25">
      <c r="AD770" s="915"/>
    </row>
    <row r="771" spans="30:30" x14ac:dyDescent="0.25">
      <c r="AD771" s="915"/>
    </row>
    <row r="772" spans="30:30" x14ac:dyDescent="0.25">
      <c r="AD772" s="915"/>
    </row>
    <row r="773" spans="30:30" x14ac:dyDescent="0.25">
      <c r="AD773" s="915"/>
    </row>
    <row r="774" spans="30:30" x14ac:dyDescent="0.25">
      <c r="AD774" s="915"/>
    </row>
    <row r="775" spans="30:30" x14ac:dyDescent="0.25">
      <c r="AD775" s="915"/>
    </row>
    <row r="776" spans="30:30" x14ac:dyDescent="0.25">
      <c r="AD776" s="915"/>
    </row>
    <row r="777" spans="30:30" x14ac:dyDescent="0.25">
      <c r="AD777" s="915"/>
    </row>
    <row r="778" spans="30:30" x14ac:dyDescent="0.25">
      <c r="AD778" s="915"/>
    </row>
    <row r="779" spans="30:30" x14ac:dyDescent="0.25">
      <c r="AD779" s="915"/>
    </row>
    <row r="780" spans="30:30" x14ac:dyDescent="0.25">
      <c r="AD780" s="915"/>
    </row>
    <row r="781" spans="30:30" x14ac:dyDescent="0.25">
      <c r="AD781" s="915"/>
    </row>
    <row r="782" spans="30:30" x14ac:dyDescent="0.25">
      <c r="AD782" s="915"/>
    </row>
    <row r="783" spans="30:30" x14ac:dyDescent="0.25">
      <c r="AD783" s="915"/>
    </row>
    <row r="784" spans="30:30" x14ac:dyDescent="0.25">
      <c r="AD784" s="915"/>
    </row>
    <row r="785" spans="30:30" x14ac:dyDescent="0.25">
      <c r="AD785" s="915"/>
    </row>
    <row r="786" spans="30:30" x14ac:dyDescent="0.25">
      <c r="AD786" s="915"/>
    </row>
    <row r="787" spans="30:30" x14ac:dyDescent="0.25">
      <c r="AD787" s="915"/>
    </row>
    <row r="788" spans="30:30" x14ac:dyDescent="0.25">
      <c r="AD788" s="915"/>
    </row>
    <row r="789" spans="30:30" x14ac:dyDescent="0.25">
      <c r="AD789" s="915"/>
    </row>
    <row r="790" spans="30:30" x14ac:dyDescent="0.25">
      <c r="AD790" s="915"/>
    </row>
    <row r="791" spans="30:30" x14ac:dyDescent="0.25">
      <c r="AD791" s="915"/>
    </row>
    <row r="792" spans="30:30" x14ac:dyDescent="0.25">
      <c r="AD792" s="915"/>
    </row>
    <row r="793" spans="30:30" x14ac:dyDescent="0.25">
      <c r="AD793" s="915"/>
    </row>
    <row r="794" spans="30:30" x14ac:dyDescent="0.25">
      <c r="AD794" s="915"/>
    </row>
    <row r="795" spans="30:30" x14ac:dyDescent="0.25">
      <c r="AD795" s="915"/>
    </row>
    <row r="796" spans="30:30" x14ac:dyDescent="0.25">
      <c r="AD796" s="915"/>
    </row>
    <row r="797" spans="30:30" x14ac:dyDescent="0.25">
      <c r="AD797" s="915"/>
    </row>
    <row r="798" spans="30:30" x14ac:dyDescent="0.25">
      <c r="AD798" s="915"/>
    </row>
    <row r="799" spans="30:30" x14ac:dyDescent="0.25">
      <c r="AD799" s="915"/>
    </row>
    <row r="800" spans="30:30" x14ac:dyDescent="0.25">
      <c r="AD800" s="915"/>
    </row>
    <row r="801" spans="30:30" x14ac:dyDescent="0.25">
      <c r="AD801" s="915"/>
    </row>
    <row r="802" spans="30:30" x14ac:dyDescent="0.25">
      <c r="AD802" s="915"/>
    </row>
    <row r="803" spans="30:30" x14ac:dyDescent="0.25">
      <c r="AD803" s="915"/>
    </row>
    <row r="804" spans="30:30" x14ac:dyDescent="0.25">
      <c r="AD804" s="915"/>
    </row>
    <row r="805" spans="30:30" x14ac:dyDescent="0.25">
      <c r="AD805" s="915"/>
    </row>
    <row r="806" spans="30:30" x14ac:dyDescent="0.25">
      <c r="AD806" s="915"/>
    </row>
    <row r="807" spans="30:30" x14ac:dyDescent="0.25">
      <c r="AD807" s="915"/>
    </row>
    <row r="808" spans="30:30" x14ac:dyDescent="0.25">
      <c r="AD808" s="915"/>
    </row>
    <row r="809" spans="30:30" x14ac:dyDescent="0.25">
      <c r="AD809" s="915"/>
    </row>
    <row r="810" spans="30:30" x14ac:dyDescent="0.25">
      <c r="AD810" s="915"/>
    </row>
    <row r="811" spans="30:30" x14ac:dyDescent="0.25">
      <c r="AD811" s="915"/>
    </row>
    <row r="812" spans="30:30" x14ac:dyDescent="0.25">
      <c r="AD812" s="915"/>
    </row>
    <row r="813" spans="30:30" x14ac:dyDescent="0.25">
      <c r="AD813" s="915"/>
    </row>
    <row r="814" spans="30:30" x14ac:dyDescent="0.25">
      <c r="AD814" s="915"/>
    </row>
    <row r="815" spans="30:30" x14ac:dyDescent="0.25">
      <c r="AD815" s="915"/>
    </row>
    <row r="816" spans="30:30" x14ac:dyDescent="0.25">
      <c r="AD816" s="915"/>
    </row>
    <row r="817" spans="30:30" x14ac:dyDescent="0.25">
      <c r="AD817" s="915"/>
    </row>
    <row r="818" spans="30:30" x14ac:dyDescent="0.25">
      <c r="AD818" s="915"/>
    </row>
    <row r="819" spans="30:30" x14ac:dyDescent="0.25">
      <c r="AD819" s="915"/>
    </row>
    <row r="820" spans="30:30" x14ac:dyDescent="0.25">
      <c r="AD820" s="915"/>
    </row>
    <row r="821" spans="30:30" x14ac:dyDescent="0.25">
      <c r="AD821" s="915"/>
    </row>
    <row r="822" spans="30:30" x14ac:dyDescent="0.25">
      <c r="AD822" s="915"/>
    </row>
    <row r="823" spans="30:30" x14ac:dyDescent="0.25">
      <c r="AD823" s="915"/>
    </row>
    <row r="824" spans="30:30" x14ac:dyDescent="0.25">
      <c r="AD824" s="915"/>
    </row>
    <row r="825" spans="30:30" x14ac:dyDescent="0.25">
      <c r="AD825" s="915"/>
    </row>
    <row r="826" spans="30:30" x14ac:dyDescent="0.25">
      <c r="AD826" s="915"/>
    </row>
    <row r="827" spans="30:30" x14ac:dyDescent="0.25">
      <c r="AD827" s="915"/>
    </row>
    <row r="828" spans="30:30" x14ac:dyDescent="0.25">
      <c r="AD828" s="915"/>
    </row>
    <row r="829" spans="30:30" x14ac:dyDescent="0.25">
      <c r="AD829" s="915"/>
    </row>
    <row r="830" spans="30:30" x14ac:dyDescent="0.25">
      <c r="AD830" s="915"/>
    </row>
    <row r="831" spans="30:30" x14ac:dyDescent="0.25">
      <c r="AD831" s="915"/>
    </row>
    <row r="832" spans="30:30" x14ac:dyDescent="0.25">
      <c r="AD832" s="915"/>
    </row>
    <row r="833" spans="30:30" x14ac:dyDescent="0.25">
      <c r="AD833" s="915"/>
    </row>
    <row r="834" spans="30:30" x14ac:dyDescent="0.25">
      <c r="AD834" s="915"/>
    </row>
    <row r="835" spans="30:30" x14ac:dyDescent="0.25">
      <c r="AD835" s="915"/>
    </row>
    <row r="836" spans="30:30" x14ac:dyDescent="0.25">
      <c r="AD836" s="915"/>
    </row>
    <row r="837" spans="30:30" x14ac:dyDescent="0.25">
      <c r="AD837" s="915"/>
    </row>
    <row r="838" spans="30:30" x14ac:dyDescent="0.25">
      <c r="AD838" s="915"/>
    </row>
    <row r="839" spans="30:30" x14ac:dyDescent="0.25">
      <c r="AD839" s="915"/>
    </row>
    <row r="840" spans="30:30" x14ac:dyDescent="0.25">
      <c r="AD840" s="915"/>
    </row>
    <row r="841" spans="30:30" x14ac:dyDescent="0.25">
      <c r="AD841" s="915"/>
    </row>
    <row r="842" spans="30:30" x14ac:dyDescent="0.25">
      <c r="AD842" s="915"/>
    </row>
    <row r="843" spans="30:30" x14ac:dyDescent="0.25">
      <c r="AD843" s="915"/>
    </row>
    <row r="844" spans="30:30" x14ac:dyDescent="0.25">
      <c r="AD844" s="915"/>
    </row>
    <row r="845" spans="30:30" x14ac:dyDescent="0.25">
      <c r="AD845" s="915"/>
    </row>
    <row r="846" spans="30:30" x14ac:dyDescent="0.25">
      <c r="AD846" s="915"/>
    </row>
    <row r="847" spans="30:30" x14ac:dyDescent="0.25">
      <c r="AD847" s="915"/>
    </row>
    <row r="848" spans="30:30" x14ac:dyDescent="0.25">
      <c r="AD848" s="915"/>
    </row>
    <row r="849" spans="30:30" x14ac:dyDescent="0.25">
      <c r="AD849" s="915"/>
    </row>
    <row r="850" spans="30:30" x14ac:dyDescent="0.25">
      <c r="AD850" s="915"/>
    </row>
    <row r="851" spans="30:30" x14ac:dyDescent="0.25">
      <c r="AD851" s="915"/>
    </row>
    <row r="852" spans="30:30" x14ac:dyDescent="0.25">
      <c r="AD852" s="915"/>
    </row>
    <row r="853" spans="30:30" x14ac:dyDescent="0.25">
      <c r="AD853" s="915"/>
    </row>
    <row r="854" spans="30:30" x14ac:dyDescent="0.25">
      <c r="AD854" s="915"/>
    </row>
    <row r="855" spans="30:30" x14ac:dyDescent="0.25">
      <c r="AD855" s="915"/>
    </row>
    <row r="856" spans="30:30" x14ac:dyDescent="0.25">
      <c r="AD856" s="915"/>
    </row>
    <row r="857" spans="30:30" x14ac:dyDescent="0.25">
      <c r="AD857" s="915"/>
    </row>
    <row r="858" spans="30:30" x14ac:dyDescent="0.25">
      <c r="AD858" s="915"/>
    </row>
    <row r="859" spans="30:30" x14ac:dyDescent="0.25">
      <c r="AD859" s="915"/>
    </row>
    <row r="860" spans="30:30" x14ac:dyDescent="0.25">
      <c r="AD860" s="915"/>
    </row>
    <row r="861" spans="30:30" x14ac:dyDescent="0.25">
      <c r="AD861" s="915"/>
    </row>
    <row r="862" spans="30:30" x14ac:dyDescent="0.25">
      <c r="AD862" s="915"/>
    </row>
    <row r="863" spans="30:30" x14ac:dyDescent="0.25">
      <c r="AD863" s="915"/>
    </row>
    <row r="864" spans="30:30" x14ac:dyDescent="0.25">
      <c r="AD864" s="915"/>
    </row>
    <row r="865" spans="30:30" x14ac:dyDescent="0.25">
      <c r="AD865" s="915"/>
    </row>
    <row r="866" spans="30:30" x14ac:dyDescent="0.25">
      <c r="AD866" s="915"/>
    </row>
    <row r="867" spans="30:30" x14ac:dyDescent="0.25">
      <c r="AD867" s="915"/>
    </row>
    <row r="868" spans="30:30" x14ac:dyDescent="0.25">
      <c r="AD868" s="915"/>
    </row>
    <row r="869" spans="30:30" x14ac:dyDescent="0.25">
      <c r="AD869" s="915"/>
    </row>
    <row r="870" spans="30:30" x14ac:dyDescent="0.25">
      <c r="AD870" s="915"/>
    </row>
    <row r="871" spans="30:30" x14ac:dyDescent="0.25">
      <c r="AD871" s="915"/>
    </row>
    <row r="872" spans="30:30" x14ac:dyDescent="0.25">
      <c r="AD872" s="915"/>
    </row>
    <row r="873" spans="30:30" x14ac:dyDescent="0.25">
      <c r="AD873" s="915"/>
    </row>
    <row r="874" spans="30:30" x14ac:dyDescent="0.25">
      <c r="AD874" s="915"/>
    </row>
    <row r="875" spans="30:30" x14ac:dyDescent="0.25">
      <c r="AD875" s="915"/>
    </row>
    <row r="876" spans="30:30" x14ac:dyDescent="0.25">
      <c r="AD876" s="915"/>
    </row>
    <row r="877" spans="30:30" x14ac:dyDescent="0.25">
      <c r="AD877" s="915"/>
    </row>
    <row r="878" spans="30:30" x14ac:dyDescent="0.25">
      <c r="AD878" s="915"/>
    </row>
    <row r="879" spans="30:30" x14ac:dyDescent="0.25">
      <c r="AD879" s="915"/>
    </row>
    <row r="880" spans="30:30" x14ac:dyDescent="0.25">
      <c r="AD880" s="915"/>
    </row>
    <row r="881" spans="30:30" x14ac:dyDescent="0.25">
      <c r="AD881" s="915"/>
    </row>
    <row r="882" spans="30:30" x14ac:dyDescent="0.25">
      <c r="AD882" s="915"/>
    </row>
    <row r="883" spans="30:30" x14ac:dyDescent="0.25">
      <c r="AD883" s="915"/>
    </row>
    <row r="884" spans="30:30" x14ac:dyDescent="0.25">
      <c r="AD884" s="915"/>
    </row>
    <row r="885" spans="30:30" x14ac:dyDescent="0.25">
      <c r="AD885" s="915"/>
    </row>
    <row r="886" spans="30:30" x14ac:dyDescent="0.25">
      <c r="AD886" s="915"/>
    </row>
    <row r="887" spans="30:30" x14ac:dyDescent="0.25">
      <c r="AD887" s="915"/>
    </row>
    <row r="888" spans="30:30" x14ac:dyDescent="0.25">
      <c r="AD888" s="915"/>
    </row>
    <row r="889" spans="30:30" x14ac:dyDescent="0.25">
      <c r="AD889" s="915"/>
    </row>
    <row r="890" spans="30:30" x14ac:dyDescent="0.25">
      <c r="AD890" s="915"/>
    </row>
    <row r="891" spans="30:30" x14ac:dyDescent="0.25">
      <c r="AD891" s="915"/>
    </row>
    <row r="892" spans="30:30" x14ac:dyDescent="0.25">
      <c r="AD892" s="915"/>
    </row>
    <row r="893" spans="30:30" x14ac:dyDescent="0.25">
      <c r="AD893" s="915"/>
    </row>
    <row r="894" spans="30:30" x14ac:dyDescent="0.25">
      <c r="AD894" s="915"/>
    </row>
    <row r="895" spans="30:30" x14ac:dyDescent="0.25">
      <c r="AD895" s="915"/>
    </row>
    <row r="896" spans="30:30" x14ac:dyDescent="0.25">
      <c r="AD896" s="915"/>
    </row>
    <row r="897" spans="30:30" x14ac:dyDescent="0.25">
      <c r="AD897" s="915"/>
    </row>
    <row r="898" spans="30:30" x14ac:dyDescent="0.25">
      <c r="AD898" s="915"/>
    </row>
    <row r="899" spans="30:30" x14ac:dyDescent="0.25">
      <c r="AD899" s="915"/>
    </row>
    <row r="900" spans="30:30" x14ac:dyDescent="0.25">
      <c r="AD900" s="915"/>
    </row>
    <row r="901" spans="30:30" x14ac:dyDescent="0.25">
      <c r="AD901" s="915"/>
    </row>
    <row r="902" spans="30:30" x14ac:dyDescent="0.25">
      <c r="AD902" s="915"/>
    </row>
    <row r="903" spans="30:30" x14ac:dyDescent="0.25">
      <c r="AD903" s="915"/>
    </row>
    <row r="904" spans="30:30" x14ac:dyDescent="0.25">
      <c r="AD904" s="915"/>
    </row>
    <row r="905" spans="30:30" x14ac:dyDescent="0.25">
      <c r="AD905" s="915"/>
    </row>
    <row r="906" spans="30:30" x14ac:dyDescent="0.25">
      <c r="AD906" s="915"/>
    </row>
    <row r="907" spans="30:30" x14ac:dyDescent="0.25">
      <c r="AD907" s="915"/>
    </row>
    <row r="908" spans="30:30" x14ac:dyDescent="0.25">
      <c r="AD908" s="915"/>
    </row>
    <row r="909" spans="30:30" x14ac:dyDescent="0.25">
      <c r="AD909" s="915"/>
    </row>
    <row r="910" spans="30:30" x14ac:dyDescent="0.25">
      <c r="AD910" s="915"/>
    </row>
    <row r="911" spans="30:30" x14ac:dyDescent="0.25">
      <c r="AD911" s="915"/>
    </row>
    <row r="912" spans="30:30" x14ac:dyDescent="0.25">
      <c r="AD912" s="915"/>
    </row>
    <row r="913" spans="30:30" x14ac:dyDescent="0.25">
      <c r="AD913" s="915"/>
    </row>
    <row r="914" spans="30:30" x14ac:dyDescent="0.25">
      <c r="AD914" s="915"/>
    </row>
    <row r="915" spans="30:30" x14ac:dyDescent="0.25">
      <c r="AD915" s="915"/>
    </row>
    <row r="916" spans="30:30" x14ac:dyDescent="0.25">
      <c r="AD916" s="915"/>
    </row>
    <row r="917" spans="30:30" x14ac:dyDescent="0.25">
      <c r="AD917" s="915"/>
    </row>
    <row r="918" spans="30:30" x14ac:dyDescent="0.25">
      <c r="AD918" s="915"/>
    </row>
    <row r="919" spans="30:30" x14ac:dyDescent="0.25">
      <c r="AD919" s="915"/>
    </row>
    <row r="920" spans="30:30" x14ac:dyDescent="0.25">
      <c r="AD920" s="915"/>
    </row>
    <row r="921" spans="30:30" x14ac:dyDescent="0.25">
      <c r="AD921" s="915"/>
    </row>
    <row r="922" spans="30:30" x14ac:dyDescent="0.25">
      <c r="AD922" s="915"/>
    </row>
    <row r="923" spans="30:30" x14ac:dyDescent="0.25">
      <c r="AD923" s="915"/>
    </row>
    <row r="924" spans="30:30" x14ac:dyDescent="0.25">
      <c r="AD924" s="915"/>
    </row>
    <row r="925" spans="30:30" x14ac:dyDescent="0.25">
      <c r="AD925" s="915"/>
    </row>
    <row r="926" spans="30:30" x14ac:dyDescent="0.25">
      <c r="AD926" s="915"/>
    </row>
    <row r="927" spans="30:30" x14ac:dyDescent="0.25">
      <c r="AD927" s="915"/>
    </row>
    <row r="928" spans="30:30" x14ac:dyDescent="0.25">
      <c r="AD928" s="915"/>
    </row>
    <row r="929" spans="30:30" x14ac:dyDescent="0.25">
      <c r="AD929" s="915"/>
    </row>
    <row r="930" spans="30:30" x14ac:dyDescent="0.25">
      <c r="AD930" s="915"/>
    </row>
    <row r="931" spans="30:30" x14ac:dyDescent="0.25">
      <c r="AD931" s="915"/>
    </row>
    <row r="932" spans="30:30" x14ac:dyDescent="0.25">
      <c r="AD932" s="915"/>
    </row>
    <row r="933" spans="30:30" x14ac:dyDescent="0.25">
      <c r="AD933" s="915"/>
    </row>
    <row r="934" spans="30:30" x14ac:dyDescent="0.25">
      <c r="AD934" s="915"/>
    </row>
    <row r="935" spans="30:30" x14ac:dyDescent="0.25">
      <c r="AD935" s="915"/>
    </row>
    <row r="936" spans="30:30" x14ac:dyDescent="0.25">
      <c r="AD936" s="915"/>
    </row>
    <row r="937" spans="30:30" x14ac:dyDescent="0.25">
      <c r="AD937" s="915"/>
    </row>
    <row r="938" spans="30:30" x14ac:dyDescent="0.25">
      <c r="AD938" s="915"/>
    </row>
    <row r="939" spans="30:30" x14ac:dyDescent="0.25">
      <c r="AD939" s="915"/>
    </row>
    <row r="940" spans="30:30" x14ac:dyDescent="0.25">
      <c r="AD940" s="915"/>
    </row>
    <row r="941" spans="30:30" x14ac:dyDescent="0.25">
      <c r="AD941" s="915"/>
    </row>
    <row r="942" spans="30:30" x14ac:dyDescent="0.25">
      <c r="AD942" s="915"/>
    </row>
    <row r="943" spans="30:30" x14ac:dyDescent="0.25">
      <c r="AD943" s="915"/>
    </row>
    <row r="944" spans="30:30" x14ac:dyDescent="0.25">
      <c r="AD944" s="915"/>
    </row>
    <row r="945" spans="30:30" x14ac:dyDescent="0.25">
      <c r="AD945" s="915"/>
    </row>
    <row r="946" spans="30:30" x14ac:dyDescent="0.25">
      <c r="AD946" s="915"/>
    </row>
    <row r="947" spans="30:30" x14ac:dyDescent="0.25">
      <c r="AD947" s="915"/>
    </row>
    <row r="948" spans="30:30" x14ac:dyDescent="0.25">
      <c r="AD948" s="915"/>
    </row>
    <row r="949" spans="30:30" x14ac:dyDescent="0.25">
      <c r="AD949" s="915"/>
    </row>
    <row r="950" spans="30:30" x14ac:dyDescent="0.25">
      <c r="AD950" s="915"/>
    </row>
    <row r="951" spans="30:30" x14ac:dyDescent="0.25">
      <c r="AD951" s="915"/>
    </row>
    <row r="952" spans="30:30" x14ac:dyDescent="0.25">
      <c r="AD952" s="915"/>
    </row>
    <row r="953" spans="30:30" x14ac:dyDescent="0.25">
      <c r="AD953" s="915"/>
    </row>
    <row r="954" spans="30:30" x14ac:dyDescent="0.25">
      <c r="AD954" s="915"/>
    </row>
    <row r="955" spans="30:30" x14ac:dyDescent="0.25">
      <c r="AD955" s="915"/>
    </row>
    <row r="956" spans="30:30" x14ac:dyDescent="0.25">
      <c r="AD956" s="915"/>
    </row>
    <row r="957" spans="30:30" x14ac:dyDescent="0.25">
      <c r="AD957" s="915"/>
    </row>
    <row r="958" spans="30:30" x14ac:dyDescent="0.25">
      <c r="AD958" s="915"/>
    </row>
    <row r="959" spans="30:30" x14ac:dyDescent="0.25">
      <c r="AD959" s="915"/>
    </row>
    <row r="960" spans="30:30" x14ac:dyDescent="0.25">
      <c r="AD960" s="915"/>
    </row>
    <row r="961" spans="30:30" x14ac:dyDescent="0.25">
      <c r="AD961" s="915"/>
    </row>
    <row r="962" spans="30:30" x14ac:dyDescent="0.25">
      <c r="AD962" s="915"/>
    </row>
    <row r="963" spans="30:30" x14ac:dyDescent="0.25">
      <c r="AD963" s="915"/>
    </row>
    <row r="964" spans="30:30" x14ac:dyDescent="0.25">
      <c r="AD964" s="915"/>
    </row>
    <row r="965" spans="30:30" x14ac:dyDescent="0.25">
      <c r="AD965" s="915"/>
    </row>
    <row r="966" spans="30:30" x14ac:dyDescent="0.25">
      <c r="AD966" s="915"/>
    </row>
    <row r="967" spans="30:30" x14ac:dyDescent="0.25">
      <c r="AD967" s="915"/>
    </row>
    <row r="968" spans="30:30" x14ac:dyDescent="0.25">
      <c r="AD968" s="915"/>
    </row>
    <row r="969" spans="30:30" x14ac:dyDescent="0.25">
      <c r="AD969" s="915"/>
    </row>
    <row r="970" spans="30:30" x14ac:dyDescent="0.25">
      <c r="AD970" s="915"/>
    </row>
    <row r="971" spans="30:30" x14ac:dyDescent="0.25">
      <c r="AD971" s="915"/>
    </row>
    <row r="972" spans="30:30" x14ac:dyDescent="0.25">
      <c r="AD972" s="915"/>
    </row>
    <row r="973" spans="30:30" x14ac:dyDescent="0.25">
      <c r="AD973" s="915"/>
    </row>
    <row r="974" spans="30:30" x14ac:dyDescent="0.25">
      <c r="AD974" s="915"/>
    </row>
    <row r="975" spans="30:30" x14ac:dyDescent="0.25">
      <c r="AD975" s="915"/>
    </row>
    <row r="976" spans="30:30" x14ac:dyDescent="0.25">
      <c r="AD976" s="915"/>
    </row>
    <row r="977" spans="30:30" x14ac:dyDescent="0.25">
      <c r="AD977" s="915"/>
    </row>
    <row r="978" spans="30:30" x14ac:dyDescent="0.25">
      <c r="AD978" s="915"/>
    </row>
    <row r="979" spans="30:30" x14ac:dyDescent="0.25">
      <c r="AD979" s="915"/>
    </row>
    <row r="980" spans="30:30" x14ac:dyDescent="0.25">
      <c r="AD980" s="915"/>
    </row>
    <row r="981" spans="30:30" x14ac:dyDescent="0.25">
      <c r="AD981" s="915"/>
    </row>
    <row r="982" spans="30:30" x14ac:dyDescent="0.25">
      <c r="AD982" s="915"/>
    </row>
    <row r="983" spans="30:30" x14ac:dyDescent="0.25">
      <c r="AD983" s="915"/>
    </row>
    <row r="984" spans="30:30" x14ac:dyDescent="0.25">
      <c r="AD984" s="915"/>
    </row>
    <row r="985" spans="30:30" x14ac:dyDescent="0.25">
      <c r="AD985" s="915"/>
    </row>
    <row r="986" spans="30:30" x14ac:dyDescent="0.25">
      <c r="AD986" s="915"/>
    </row>
    <row r="987" spans="30:30" x14ac:dyDescent="0.25">
      <c r="AD987" s="915"/>
    </row>
    <row r="988" spans="30:30" x14ac:dyDescent="0.25">
      <c r="AD988" s="915"/>
    </row>
    <row r="989" spans="30:30" x14ac:dyDescent="0.25">
      <c r="AD989" s="915"/>
    </row>
    <row r="990" spans="30:30" x14ac:dyDescent="0.25">
      <c r="AD990" s="915"/>
    </row>
    <row r="991" spans="30:30" x14ac:dyDescent="0.25">
      <c r="AD991" s="915"/>
    </row>
    <row r="992" spans="30:30" x14ac:dyDescent="0.25">
      <c r="AD992" s="915"/>
    </row>
    <row r="993" spans="30:30" x14ac:dyDescent="0.25">
      <c r="AD993" s="915"/>
    </row>
    <row r="994" spans="30:30" x14ac:dyDescent="0.25">
      <c r="AD994" s="915"/>
    </row>
    <row r="995" spans="30:30" x14ac:dyDescent="0.25">
      <c r="AD995" s="915"/>
    </row>
    <row r="996" spans="30:30" x14ac:dyDescent="0.25">
      <c r="AD996" s="915"/>
    </row>
    <row r="997" spans="30:30" x14ac:dyDescent="0.25">
      <c r="AD997" s="915"/>
    </row>
    <row r="998" spans="30:30" x14ac:dyDescent="0.25">
      <c r="AD998" s="915"/>
    </row>
    <row r="999" spans="30:30" x14ac:dyDescent="0.25">
      <c r="AD999" s="915"/>
    </row>
    <row r="1000" spans="30:30" x14ac:dyDescent="0.25">
      <c r="AD1000" s="915"/>
    </row>
    <row r="1001" spans="30:30" x14ac:dyDescent="0.25">
      <c r="AD1001" s="915"/>
    </row>
    <row r="1002" spans="30:30" x14ac:dyDescent="0.25">
      <c r="AD1002" s="915"/>
    </row>
    <row r="1003" spans="30:30" x14ac:dyDescent="0.25">
      <c r="AD1003" s="915"/>
    </row>
    <row r="1004" spans="30:30" x14ac:dyDescent="0.25">
      <c r="AD1004" s="915"/>
    </row>
    <row r="1005" spans="30:30" x14ac:dyDescent="0.25">
      <c r="AD1005" s="915"/>
    </row>
    <row r="1006" spans="30:30" x14ac:dyDescent="0.25">
      <c r="AD1006" s="915"/>
    </row>
    <row r="1007" spans="30:30" x14ac:dyDescent="0.25">
      <c r="AD1007" s="915"/>
    </row>
    <row r="1008" spans="30:30" x14ac:dyDescent="0.25">
      <c r="AD1008" s="915"/>
    </row>
    <row r="1009" spans="30:30" x14ac:dyDescent="0.25">
      <c r="AD1009" s="915"/>
    </row>
    <row r="1010" spans="30:30" x14ac:dyDescent="0.25">
      <c r="AD1010" s="915"/>
    </row>
    <row r="1011" spans="30:30" x14ac:dyDescent="0.25">
      <c r="AD1011" s="915"/>
    </row>
    <row r="1012" spans="30:30" x14ac:dyDescent="0.25">
      <c r="AD1012" s="915"/>
    </row>
    <row r="1013" spans="30:30" x14ac:dyDescent="0.25">
      <c r="AD1013" s="915"/>
    </row>
    <row r="1014" spans="30:30" x14ac:dyDescent="0.25">
      <c r="AD1014" s="915"/>
    </row>
    <row r="1015" spans="30:30" x14ac:dyDescent="0.25">
      <c r="AD1015" s="915"/>
    </row>
    <row r="1016" spans="30:30" x14ac:dyDescent="0.25">
      <c r="AD1016" s="915"/>
    </row>
    <row r="1017" spans="30:30" x14ac:dyDescent="0.25">
      <c r="AD1017" s="915"/>
    </row>
    <row r="1018" spans="30:30" x14ac:dyDescent="0.25">
      <c r="AD1018" s="915"/>
    </row>
    <row r="1019" spans="30:30" x14ac:dyDescent="0.25">
      <c r="AD1019" s="915"/>
    </row>
    <row r="1020" spans="30:30" x14ac:dyDescent="0.25">
      <c r="AD1020" s="915"/>
    </row>
    <row r="1021" spans="30:30" x14ac:dyDescent="0.25">
      <c r="AD1021" s="915"/>
    </row>
    <row r="1022" spans="30:30" x14ac:dyDescent="0.25">
      <c r="AD1022" s="915"/>
    </row>
    <row r="1023" spans="30:30" x14ac:dyDescent="0.25">
      <c r="AD1023" s="915"/>
    </row>
    <row r="1024" spans="30:30" x14ac:dyDescent="0.25">
      <c r="AD1024" s="915"/>
    </row>
    <row r="1025" spans="30:30" x14ac:dyDescent="0.25">
      <c r="AD1025" s="915"/>
    </row>
    <row r="1026" spans="30:30" x14ac:dyDescent="0.25">
      <c r="AD1026" s="915"/>
    </row>
    <row r="1027" spans="30:30" x14ac:dyDescent="0.25">
      <c r="AD1027" s="915"/>
    </row>
    <row r="1028" spans="30:30" x14ac:dyDescent="0.25">
      <c r="AD1028" s="915"/>
    </row>
    <row r="1029" spans="30:30" x14ac:dyDescent="0.25">
      <c r="AD1029" s="915"/>
    </row>
    <row r="1030" spans="30:30" x14ac:dyDescent="0.25">
      <c r="AD1030" s="915"/>
    </row>
    <row r="1031" spans="30:30" x14ac:dyDescent="0.25">
      <c r="AD1031" s="915"/>
    </row>
    <row r="1032" spans="30:30" x14ac:dyDescent="0.25">
      <c r="AD1032" s="915"/>
    </row>
    <row r="1033" spans="30:30" x14ac:dyDescent="0.25">
      <c r="AD1033" s="915"/>
    </row>
    <row r="1034" spans="30:30" x14ac:dyDescent="0.25">
      <c r="AD1034" s="915"/>
    </row>
    <row r="1035" spans="30:30" x14ac:dyDescent="0.25">
      <c r="AD1035" s="915"/>
    </row>
    <row r="1036" spans="30:30" x14ac:dyDescent="0.25">
      <c r="AD1036" s="915"/>
    </row>
  </sheetData>
  <mergeCells count="87">
    <mergeCell ref="J439:S439"/>
    <mergeCell ref="K444:X444"/>
    <mergeCell ref="K474:T474"/>
    <mergeCell ref="A413:Q413"/>
    <mergeCell ref="R413:Z413"/>
    <mergeCell ref="T416:W418"/>
    <mergeCell ref="Q416:S418"/>
    <mergeCell ref="N416:O418"/>
    <mergeCell ref="L416:M418"/>
    <mergeCell ref="J416:K418"/>
    <mergeCell ref="H416:I418"/>
    <mergeCell ref="D416:F418"/>
    <mergeCell ref="B416:B418"/>
    <mergeCell ref="A416:A419"/>
    <mergeCell ref="AA413:AB413"/>
    <mergeCell ref="B414:AE414"/>
    <mergeCell ref="A170:K170"/>
    <mergeCell ref="K349:X349"/>
    <mergeCell ref="A1:Q1"/>
    <mergeCell ref="R1:Z1"/>
    <mergeCell ref="AA1:AB1"/>
    <mergeCell ref="B2:AE2"/>
    <mergeCell ref="A4:A7"/>
    <mergeCell ref="B4:B6"/>
    <mergeCell ref="D4:F6"/>
    <mergeCell ref="H4:I6"/>
    <mergeCell ref="J4:K6"/>
    <mergeCell ref="L4:M6"/>
    <mergeCell ref="N4:O6"/>
    <mergeCell ref="Q4:S6"/>
    <mergeCell ref="T4:W6"/>
    <mergeCell ref="M313:S313"/>
    <mergeCell ref="M316:S316"/>
    <mergeCell ref="B259:AD259"/>
    <mergeCell ref="K348:T348"/>
    <mergeCell ref="H40:X40"/>
    <mergeCell ref="B269:AD269"/>
    <mergeCell ref="G226:H226"/>
    <mergeCell ref="W170:AE170"/>
    <mergeCell ref="C201:AE201"/>
    <mergeCell ref="B243:AD243"/>
    <mergeCell ref="M236:S236"/>
    <mergeCell ref="M239:S239"/>
    <mergeCell ref="A321:Q321"/>
    <mergeCell ref="R321:Z321"/>
    <mergeCell ref="AA321:AB321"/>
    <mergeCell ref="B322:AE322"/>
    <mergeCell ref="A324:A327"/>
    <mergeCell ref="C22:AD22"/>
    <mergeCell ref="A148:K148"/>
    <mergeCell ref="W148:AE148"/>
    <mergeCell ref="C159:AE159"/>
    <mergeCell ref="B100:AE100"/>
    <mergeCell ref="H45:X45"/>
    <mergeCell ref="M30:U30"/>
    <mergeCell ref="I30:L30"/>
    <mergeCell ref="B122:AE122"/>
    <mergeCell ref="C94:AE94"/>
    <mergeCell ref="B115:AE115"/>
    <mergeCell ref="H63:X63"/>
    <mergeCell ref="H79:X79"/>
    <mergeCell ref="H83:X83"/>
    <mergeCell ref="K411:T411"/>
    <mergeCell ref="K381:X381"/>
    <mergeCell ref="AH329:AX329"/>
    <mergeCell ref="AY329:BG329"/>
    <mergeCell ref="BH329:BI329"/>
    <mergeCell ref="AI330:BL330"/>
    <mergeCell ref="AH332:AH335"/>
    <mergeCell ref="AI332:AI334"/>
    <mergeCell ref="AK332:AM334"/>
    <mergeCell ref="AO332:AP334"/>
    <mergeCell ref="AQ332:AR334"/>
    <mergeCell ref="AS332:AT334"/>
    <mergeCell ref="AU332:AV334"/>
    <mergeCell ref="AX332:AZ334"/>
    <mergeCell ref="BA332:BD334"/>
    <mergeCell ref="K380:T380"/>
    <mergeCell ref="N324:O326"/>
    <mergeCell ref="Q324:S326"/>
    <mergeCell ref="T324:W326"/>
    <mergeCell ref="K347:T347"/>
    <mergeCell ref="B324:B326"/>
    <mergeCell ref="D324:F326"/>
    <mergeCell ref="H324:I326"/>
    <mergeCell ref="J324:K326"/>
    <mergeCell ref="L324:M326"/>
  </mergeCells>
  <pageMargins left="0.19685039370078741" right="0.11811023622047245" top="0.19685039370078741" bottom="0.23622047244094491" header="0.19685039370078741" footer="0.23622047244094491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9"/>
  <sheetViews>
    <sheetView topLeftCell="A96" workbookViewId="0">
      <selection activeCell="A84" sqref="A84:Z114"/>
    </sheetView>
  </sheetViews>
  <sheetFormatPr defaultRowHeight="15" x14ac:dyDescent="0.25"/>
  <cols>
    <col min="1" max="1" width="2.7109375" customWidth="1"/>
    <col min="2" max="2" width="14.42578125" customWidth="1"/>
    <col min="3" max="3" width="4.140625" customWidth="1"/>
    <col min="4" max="4" width="5.5703125" customWidth="1"/>
    <col min="5" max="5" width="3.85546875" customWidth="1"/>
    <col min="6" max="6" width="5.85546875" customWidth="1"/>
    <col min="7" max="7" width="6.28515625" customWidth="1"/>
    <col min="8" max="8" width="7.42578125" style="129" customWidth="1"/>
    <col min="9" max="9" width="5.140625" style="185" customWidth="1"/>
    <col min="10" max="10" width="5.42578125" style="185" customWidth="1"/>
    <col min="11" max="11" width="6" style="185" customWidth="1"/>
    <col min="12" max="12" width="4.140625" style="185" customWidth="1"/>
    <col min="13" max="13" width="5.42578125" style="185" customWidth="1"/>
    <col min="14" max="14" width="3.42578125" style="185" customWidth="1"/>
    <col min="15" max="15" width="3.7109375" style="185" customWidth="1"/>
    <col min="16" max="16" width="5.28515625" style="185" customWidth="1"/>
    <col min="17" max="18" width="5.42578125" style="129" customWidth="1"/>
    <col min="19" max="19" width="4.42578125" style="129" customWidth="1"/>
    <col min="20" max="20" width="5.140625" style="185" customWidth="1"/>
    <col min="21" max="21" width="5.42578125" style="185" customWidth="1"/>
    <col min="22" max="22" width="5.7109375" style="185" customWidth="1"/>
    <col min="23" max="23" width="6" style="185" customWidth="1"/>
    <col min="24" max="24" width="3.85546875" style="129" customWidth="1"/>
    <col min="25" max="25" width="4.42578125" style="129" customWidth="1"/>
    <col min="26" max="26" width="5.85546875" style="185" customWidth="1"/>
    <col min="27" max="27" width="7.85546875" customWidth="1"/>
    <col min="28" max="28" width="7.5703125" customWidth="1"/>
    <col min="29" max="29" width="10.7109375" customWidth="1"/>
    <col min="30" max="30" width="6.7109375" customWidth="1"/>
    <col min="31" max="31" width="6.42578125" customWidth="1"/>
    <col min="32" max="32" width="6" customWidth="1"/>
    <col min="33" max="33" width="6.5703125" customWidth="1"/>
    <col min="34" max="34" width="8" customWidth="1"/>
    <col min="35" max="35" width="6.85546875" customWidth="1"/>
    <col min="36" max="36" width="7.140625" customWidth="1"/>
    <col min="37" max="37" width="6.140625" customWidth="1"/>
    <col min="38" max="38" width="6" customWidth="1"/>
    <col min="39" max="39" width="5.5703125" customWidth="1"/>
    <col min="40" max="40" width="4.85546875" customWidth="1"/>
    <col min="41" max="41" width="6.5703125" customWidth="1"/>
    <col min="42" max="42" width="5.5703125" customWidth="1"/>
    <col min="43" max="43" width="6.140625" customWidth="1"/>
    <col min="44" max="44" width="7.7109375" customWidth="1"/>
    <col min="45" max="45" width="5.7109375" customWidth="1"/>
    <col min="46" max="46" width="4.42578125" customWidth="1"/>
    <col min="47" max="47" width="6.85546875" customWidth="1"/>
  </cols>
  <sheetData>
    <row r="1" spans="1:47" x14ac:dyDescent="0.25">
      <c r="A1" s="78" t="s">
        <v>172</v>
      </c>
      <c r="B1" s="79" t="s">
        <v>429</v>
      </c>
      <c r="C1" s="79"/>
      <c r="D1" s="79"/>
      <c r="E1" s="79"/>
      <c r="F1" s="79"/>
      <c r="G1" s="79"/>
      <c r="H1" s="1050"/>
      <c r="I1" s="560"/>
      <c r="J1" s="560"/>
      <c r="K1" s="560"/>
      <c r="L1" s="560"/>
      <c r="M1" s="560"/>
      <c r="N1" s="215"/>
      <c r="O1" s="215"/>
      <c r="P1" s="215"/>
      <c r="Q1" s="1710"/>
      <c r="R1" s="1049"/>
      <c r="S1" s="1639"/>
      <c r="T1" s="215"/>
      <c r="U1" s="215"/>
      <c r="V1" s="215"/>
      <c r="W1" s="215"/>
      <c r="X1" s="142"/>
      <c r="Y1" s="142"/>
      <c r="Z1" s="225"/>
    </row>
    <row r="2" spans="1:47" ht="12.75" customHeight="1" x14ac:dyDescent="0.25">
      <c r="A2" s="2033" t="s">
        <v>405</v>
      </c>
      <c r="B2" s="2033"/>
      <c r="C2" s="2033"/>
      <c r="D2" s="2033"/>
      <c r="E2" s="2033"/>
      <c r="F2" s="2033"/>
      <c r="G2" s="2033"/>
      <c r="H2" s="2033"/>
      <c r="I2" s="215"/>
      <c r="J2" s="215"/>
      <c r="K2" s="215"/>
      <c r="L2" s="215"/>
      <c r="M2" s="215"/>
      <c r="N2" s="215"/>
      <c r="O2" s="215"/>
      <c r="P2" s="215"/>
      <c r="Q2" s="1710"/>
      <c r="R2" s="1049"/>
      <c r="S2" s="1639"/>
      <c r="T2" s="215"/>
      <c r="U2" s="215"/>
      <c r="V2" s="215"/>
      <c r="W2" s="215"/>
      <c r="X2" s="142"/>
      <c r="Y2" s="142"/>
      <c r="Z2" s="225"/>
    </row>
    <row r="3" spans="1:47" x14ac:dyDescent="0.25">
      <c r="A3" s="2034" t="s">
        <v>173</v>
      </c>
      <c r="B3" s="2034"/>
      <c r="C3" s="2034"/>
      <c r="D3" s="2034"/>
      <c r="E3" s="2034"/>
      <c r="F3" s="2034"/>
      <c r="G3" s="2034"/>
      <c r="H3" s="2034"/>
      <c r="I3" s="2034"/>
      <c r="J3" s="2034"/>
      <c r="K3" s="215"/>
      <c r="L3" s="215"/>
      <c r="M3" s="215"/>
      <c r="N3" s="215"/>
      <c r="O3" s="215"/>
      <c r="P3" s="215"/>
      <c r="Q3" s="1710" t="s">
        <v>620</v>
      </c>
      <c r="R3" s="1049"/>
      <c r="S3" s="1639"/>
      <c r="T3" s="215"/>
      <c r="U3" s="215"/>
      <c r="V3" s="215"/>
      <c r="W3" s="215"/>
      <c r="X3" s="142"/>
      <c r="Y3" s="142"/>
      <c r="Z3" s="225"/>
    </row>
    <row r="4" spans="1:47" ht="15" customHeight="1" x14ac:dyDescent="0.25">
      <c r="A4" s="2035" t="s">
        <v>174</v>
      </c>
      <c r="B4" s="2035"/>
      <c r="C4" s="2035"/>
      <c r="D4" s="2035"/>
      <c r="E4" s="2035"/>
      <c r="F4" s="2035"/>
      <c r="G4" s="78"/>
      <c r="H4" s="1049"/>
      <c r="I4" s="215"/>
      <c r="J4" s="215"/>
      <c r="K4" s="215"/>
      <c r="L4" s="215"/>
      <c r="M4" s="215"/>
      <c r="N4" s="215"/>
      <c r="O4" s="215"/>
      <c r="P4" s="215" t="s">
        <v>768</v>
      </c>
      <c r="Q4" s="215"/>
      <c r="R4" s="215"/>
      <c r="S4" s="215"/>
      <c r="T4" s="215"/>
      <c r="U4" s="215"/>
      <c r="V4" s="215"/>
      <c r="W4" s="215"/>
      <c r="X4" s="142"/>
      <c r="Y4" s="142"/>
      <c r="Z4" s="225"/>
    </row>
    <row r="5" spans="1:47" ht="69" customHeight="1" x14ac:dyDescent="0.25">
      <c r="A5" s="65" t="s">
        <v>2</v>
      </c>
      <c r="B5" s="65" t="s">
        <v>175</v>
      </c>
      <c r="C5" s="80" t="s">
        <v>176</v>
      </c>
      <c r="D5" s="80" t="s">
        <v>177</v>
      </c>
      <c r="E5" s="80" t="s">
        <v>178</v>
      </c>
      <c r="F5" s="80" t="s">
        <v>179</v>
      </c>
      <c r="G5" s="80" t="s">
        <v>180</v>
      </c>
      <c r="H5" s="141" t="s">
        <v>181</v>
      </c>
      <c r="I5" s="561" t="s">
        <v>182</v>
      </c>
      <c r="J5" s="561" t="s">
        <v>621</v>
      </c>
      <c r="K5" s="561" t="s">
        <v>424</v>
      </c>
      <c r="L5" s="220" t="s">
        <v>183</v>
      </c>
      <c r="M5" s="220" t="s">
        <v>184</v>
      </c>
      <c r="N5" s="220" t="s">
        <v>185</v>
      </c>
      <c r="O5" s="220" t="s">
        <v>186</v>
      </c>
      <c r="P5" s="220" t="s">
        <v>187</v>
      </c>
      <c r="Q5" s="221" t="s">
        <v>188</v>
      </c>
      <c r="R5" s="221" t="s">
        <v>766</v>
      </c>
      <c r="S5" s="220" t="s">
        <v>764</v>
      </c>
      <c r="T5" s="220" t="s">
        <v>765</v>
      </c>
      <c r="U5" s="220" t="s">
        <v>763</v>
      </c>
      <c r="V5" s="220" t="s">
        <v>190</v>
      </c>
      <c r="W5" s="220" t="s">
        <v>191</v>
      </c>
      <c r="X5" s="221" t="s">
        <v>259</v>
      </c>
      <c r="Y5" s="221" t="s">
        <v>192</v>
      </c>
      <c r="Z5" s="220" t="s">
        <v>193</v>
      </c>
    </row>
    <row r="6" spans="1:47" x14ac:dyDescent="0.25">
      <c r="A6" s="65">
        <v>1</v>
      </c>
      <c r="B6" s="65">
        <v>2</v>
      </c>
      <c r="C6" s="65">
        <v>3</v>
      </c>
      <c r="D6" s="65">
        <v>4</v>
      </c>
      <c r="E6" s="65">
        <v>5</v>
      </c>
      <c r="F6" s="65">
        <v>6</v>
      </c>
      <c r="G6" s="65">
        <v>7</v>
      </c>
      <c r="H6" s="127">
        <v>8</v>
      </c>
      <c r="I6" s="216">
        <v>9</v>
      </c>
      <c r="J6" s="216">
        <v>10</v>
      </c>
      <c r="K6" s="216">
        <v>11</v>
      </c>
      <c r="L6" s="216">
        <v>12</v>
      </c>
      <c r="M6" s="216">
        <v>13</v>
      </c>
      <c r="N6" s="216">
        <v>14</v>
      </c>
      <c r="O6" s="216">
        <v>15</v>
      </c>
      <c r="P6" s="216">
        <v>16</v>
      </c>
      <c r="Q6" s="127">
        <v>17</v>
      </c>
      <c r="R6" s="127"/>
      <c r="S6" s="127">
        <v>18</v>
      </c>
      <c r="T6" s="216">
        <v>19</v>
      </c>
      <c r="U6" s="216">
        <v>20</v>
      </c>
      <c r="V6" s="216">
        <v>21</v>
      </c>
      <c r="W6" s="216">
        <v>23</v>
      </c>
      <c r="X6" s="127">
        <v>24</v>
      </c>
      <c r="Y6" s="127">
        <v>25</v>
      </c>
      <c r="Z6" s="216">
        <v>26</v>
      </c>
    </row>
    <row r="7" spans="1:47" s="372" customFormat="1" ht="21" customHeight="1" x14ac:dyDescent="0.25">
      <c r="A7" s="127">
        <v>1</v>
      </c>
      <c r="B7" s="1624" t="s">
        <v>194</v>
      </c>
      <c r="C7" s="127" t="s">
        <v>195</v>
      </c>
      <c r="D7" s="127">
        <v>1</v>
      </c>
      <c r="E7" s="127" t="s">
        <v>196</v>
      </c>
      <c r="F7" s="216">
        <v>172.5</v>
      </c>
      <c r="G7" s="216">
        <v>315</v>
      </c>
      <c r="H7" s="1690">
        <f>SUM(F7:G7)</f>
        <v>487.5</v>
      </c>
      <c r="I7" s="1690">
        <v>120</v>
      </c>
      <c r="J7" s="1690"/>
      <c r="K7" s="1690">
        <v>76</v>
      </c>
      <c r="L7" s="1690">
        <v>8</v>
      </c>
      <c r="M7" s="1690">
        <v>6</v>
      </c>
      <c r="N7" s="1690"/>
      <c r="O7" s="1690"/>
      <c r="P7" s="1690">
        <v>52</v>
      </c>
      <c r="Q7" s="1690">
        <v>37</v>
      </c>
      <c r="R7" s="1690">
        <v>100</v>
      </c>
      <c r="S7" s="1690"/>
      <c r="T7" s="1690">
        <v>24</v>
      </c>
      <c r="U7" s="185"/>
      <c r="V7" s="1690">
        <v>30</v>
      </c>
      <c r="W7" s="216">
        <v>6.5</v>
      </c>
      <c r="X7" s="1690">
        <v>10</v>
      </c>
      <c r="Y7" s="1690">
        <v>5</v>
      </c>
      <c r="Z7" s="1690">
        <v>13</v>
      </c>
      <c r="AA7" s="372">
        <f>SUM(I7:Z7)</f>
        <v>487.5</v>
      </c>
    </row>
    <row r="8" spans="1:47" s="372" customFormat="1" ht="18" customHeight="1" x14ac:dyDescent="0.25">
      <c r="A8" s="127">
        <v>2</v>
      </c>
      <c r="B8" s="1624" t="s">
        <v>197</v>
      </c>
      <c r="C8" s="127" t="s">
        <v>195</v>
      </c>
      <c r="D8" s="127">
        <v>1</v>
      </c>
      <c r="E8" s="127" t="s">
        <v>196</v>
      </c>
      <c r="F8" s="1650">
        <v>344</v>
      </c>
      <c r="G8" s="216">
        <v>266</v>
      </c>
      <c r="H8" s="1685">
        <f>SUM(F8:G8)</f>
        <v>610</v>
      </c>
      <c r="I8" s="1685">
        <v>154</v>
      </c>
      <c r="J8" s="1685">
        <v>52</v>
      </c>
      <c r="K8" s="1685">
        <v>128</v>
      </c>
      <c r="L8" s="1685">
        <v>17</v>
      </c>
      <c r="M8" s="216">
        <v>14</v>
      </c>
      <c r="N8" s="1685"/>
      <c r="O8" s="1685">
        <v>10</v>
      </c>
      <c r="P8" s="1685">
        <v>104</v>
      </c>
      <c r="Q8" s="1685">
        <v>30</v>
      </c>
      <c r="R8" s="1685"/>
      <c r="S8" s="216"/>
      <c r="T8" s="1685"/>
      <c r="U8" s="1685"/>
      <c r="V8" s="1685">
        <v>43</v>
      </c>
      <c r="W8" s="1685">
        <v>22</v>
      </c>
      <c r="X8" s="185"/>
      <c r="Y8" s="1685"/>
      <c r="Z8" s="1685">
        <v>36</v>
      </c>
      <c r="AA8" s="372">
        <f>SUM(I8:Z8)</f>
        <v>610</v>
      </c>
    </row>
    <row r="9" spans="1:47" s="1877" customFormat="1" x14ac:dyDescent="0.25">
      <c r="A9" s="139"/>
      <c r="B9" s="1873" t="s">
        <v>198</v>
      </c>
      <c r="C9" s="139"/>
      <c r="D9" s="139"/>
      <c r="E9" s="139"/>
      <c r="F9" s="1874">
        <f>SUM(F7:F8)</f>
        <v>516.5</v>
      </c>
      <c r="G9" s="1875">
        <f>SUM(G7:G8)</f>
        <v>581</v>
      </c>
      <c r="H9" s="139">
        <f>SUM(F9:G9)</f>
        <v>1097.5</v>
      </c>
      <c r="I9" s="1874">
        <f>SUM(I7:I8)</f>
        <v>274</v>
      </c>
      <c r="J9" s="1874">
        <f>SUM(J7:J8)</f>
        <v>52</v>
      </c>
      <c r="K9" s="1874">
        <f>SUM(K7:K8)</f>
        <v>204</v>
      </c>
      <c r="L9" s="1874">
        <f>SUM(L7:L8)</f>
        <v>25</v>
      </c>
      <c r="M9" s="1874">
        <f>SUM(M7:M8)</f>
        <v>20</v>
      </c>
      <c r="N9" s="1874"/>
      <c r="O9" s="1876">
        <f>SUM(O7:O8)</f>
        <v>10</v>
      </c>
      <c r="P9" s="1876">
        <f>SUM(P7:P8)</f>
        <v>156</v>
      </c>
      <c r="Q9" s="1876">
        <f>SUM(Q7:Q8)</f>
        <v>67</v>
      </c>
      <c r="R9" s="1876">
        <f>SUM(R7:R8)</f>
        <v>100</v>
      </c>
      <c r="S9" s="1874"/>
      <c r="T9" s="139">
        <f>SUM(T7:T8)</f>
        <v>24</v>
      </c>
      <c r="U9" s="1874"/>
      <c r="V9" s="1874">
        <f>SUM(V7:V8)</f>
        <v>73</v>
      </c>
      <c r="W9" s="1874">
        <f>SUM(W7:W8)</f>
        <v>28.5</v>
      </c>
      <c r="X9" s="1874">
        <f>SUM(X7:X8)</f>
        <v>10</v>
      </c>
      <c r="Y9" s="1874">
        <f>SUM(Y7:Y8)</f>
        <v>5</v>
      </c>
      <c r="Z9" s="1874">
        <f>SUM(Z7:Z8)</f>
        <v>49</v>
      </c>
      <c r="AB9" s="1877">
        <v>1097.5</v>
      </c>
    </row>
    <row r="10" spans="1:47" s="372" customFormat="1" ht="15.75" customHeight="1" x14ac:dyDescent="0.25">
      <c r="A10" s="127">
        <v>3</v>
      </c>
      <c r="B10" s="1624" t="s">
        <v>199</v>
      </c>
      <c r="C10" s="127" t="s">
        <v>200</v>
      </c>
      <c r="D10" s="127">
        <v>1</v>
      </c>
      <c r="E10" s="127" t="s">
        <v>201</v>
      </c>
      <c r="F10" s="1686">
        <v>490.5</v>
      </c>
      <c r="G10" s="1686">
        <v>530</v>
      </c>
      <c r="H10" s="1686">
        <f t="shared" ref="H10:H18" si="0">SUM(F10:G10)</f>
        <v>1020.5</v>
      </c>
      <c r="I10" s="1685">
        <v>115</v>
      </c>
      <c r="J10" s="1685">
        <v>117</v>
      </c>
      <c r="K10" s="1685">
        <v>468</v>
      </c>
      <c r="L10" s="1685">
        <v>18</v>
      </c>
      <c r="M10" s="1685">
        <v>25</v>
      </c>
      <c r="N10" s="1685"/>
      <c r="O10" s="1685">
        <v>47</v>
      </c>
      <c r="P10" s="1685">
        <v>52</v>
      </c>
      <c r="Q10" s="1686">
        <v>22</v>
      </c>
      <c r="R10" s="1686"/>
      <c r="S10" s="1686"/>
      <c r="T10" s="375"/>
      <c r="U10" s="1685"/>
      <c r="V10" s="216"/>
      <c r="W10" s="1685">
        <v>73.5</v>
      </c>
      <c r="X10" s="375"/>
      <c r="Y10" s="1686"/>
      <c r="Z10" s="1685">
        <v>83</v>
      </c>
      <c r="AA10" s="372">
        <f t="shared" ref="AA10:AA18" si="1">SUM(I10:Z10)</f>
        <v>1020.5</v>
      </c>
    </row>
    <row r="11" spans="1:47" s="372" customFormat="1" ht="18.75" customHeight="1" x14ac:dyDescent="0.25">
      <c r="A11" s="127">
        <v>4</v>
      </c>
      <c r="B11" s="1624" t="s">
        <v>202</v>
      </c>
      <c r="C11" s="127" t="s">
        <v>200</v>
      </c>
      <c r="D11" s="127">
        <v>1</v>
      </c>
      <c r="E11" s="127" t="s">
        <v>201</v>
      </c>
      <c r="F11" s="83">
        <v>286</v>
      </c>
      <c r="G11" s="957">
        <v>259</v>
      </c>
      <c r="H11" s="83">
        <f t="shared" si="0"/>
        <v>545</v>
      </c>
      <c r="I11" s="957">
        <v>85</v>
      </c>
      <c r="J11" s="957">
        <v>100</v>
      </c>
      <c r="K11" s="957">
        <v>100</v>
      </c>
      <c r="L11" s="957">
        <v>7</v>
      </c>
      <c r="M11" s="957">
        <v>8</v>
      </c>
      <c r="N11" s="957"/>
      <c r="O11" s="957">
        <v>8</v>
      </c>
      <c r="P11" s="957">
        <v>104</v>
      </c>
      <c r="Q11" s="957">
        <v>39</v>
      </c>
      <c r="R11" s="957"/>
      <c r="S11" s="957">
        <v>30</v>
      </c>
      <c r="T11" s="375"/>
      <c r="U11" s="957"/>
      <c r="V11" s="957">
        <v>20</v>
      </c>
      <c r="W11" s="957">
        <v>23</v>
      </c>
      <c r="X11" s="957"/>
      <c r="Y11" s="1687"/>
      <c r="Z11" s="957">
        <v>21</v>
      </c>
      <c r="AA11" s="372">
        <f t="shared" si="1"/>
        <v>545</v>
      </c>
    </row>
    <row r="12" spans="1:47" s="185" customFormat="1" ht="18.75" customHeight="1" x14ac:dyDescent="0.25">
      <c r="A12" s="216">
        <v>5</v>
      </c>
      <c r="B12" s="1688" t="s">
        <v>203</v>
      </c>
      <c r="C12" s="216" t="s">
        <v>200</v>
      </c>
      <c r="D12" s="216">
        <v>1</v>
      </c>
      <c r="E12" s="216" t="s">
        <v>201</v>
      </c>
      <c r="F12" s="384">
        <v>500</v>
      </c>
      <c r="G12" s="216">
        <v>478</v>
      </c>
      <c r="H12" s="216">
        <f t="shared" si="0"/>
        <v>978</v>
      </c>
      <c r="I12" s="490">
        <v>313</v>
      </c>
      <c r="J12" s="490"/>
      <c r="K12" s="216">
        <v>344</v>
      </c>
      <c r="L12" s="216">
        <v>3</v>
      </c>
      <c r="M12" s="490">
        <v>3</v>
      </c>
      <c r="N12" s="490"/>
      <c r="O12" s="216">
        <v>24</v>
      </c>
      <c r="P12" s="490">
        <v>26</v>
      </c>
      <c r="Q12" s="490">
        <v>20</v>
      </c>
      <c r="R12" s="490"/>
      <c r="S12" s="216">
        <v>30</v>
      </c>
      <c r="T12" s="324"/>
      <c r="U12" s="324"/>
      <c r="V12" s="216"/>
      <c r="W12" s="490">
        <v>133</v>
      </c>
      <c r="X12" s="216"/>
      <c r="Y12" s="216"/>
      <c r="Z12" s="216">
        <v>82</v>
      </c>
      <c r="AA12" s="324">
        <f>SUM(I12:Z12)</f>
        <v>978</v>
      </c>
    </row>
    <row r="13" spans="1:47" s="372" customFormat="1" ht="15.75" customHeight="1" x14ac:dyDescent="0.25">
      <c r="A13" s="127">
        <v>6</v>
      </c>
      <c r="B13" s="1624" t="s">
        <v>204</v>
      </c>
      <c r="C13" s="127" t="s">
        <v>200</v>
      </c>
      <c r="D13" s="127">
        <v>1</v>
      </c>
      <c r="E13" s="127" t="s">
        <v>201</v>
      </c>
      <c r="F13" s="127">
        <v>280</v>
      </c>
      <c r="G13" s="881">
        <v>695</v>
      </c>
      <c r="H13" s="881">
        <f t="shared" si="0"/>
        <v>975</v>
      </c>
      <c r="I13" s="384">
        <v>255</v>
      </c>
      <c r="J13" s="384">
        <v>88</v>
      </c>
      <c r="K13" s="384">
        <v>220</v>
      </c>
      <c r="L13" s="384">
        <v>8</v>
      </c>
      <c r="M13" s="384">
        <v>5</v>
      </c>
      <c r="N13" s="384"/>
      <c r="O13" s="384">
        <v>20</v>
      </c>
      <c r="P13" s="384">
        <v>78</v>
      </c>
      <c r="Q13" s="384">
        <v>89</v>
      </c>
      <c r="R13" s="1687"/>
      <c r="S13" s="1689">
        <v>30</v>
      </c>
      <c r="T13" s="375"/>
      <c r="U13" s="1690">
        <v>74</v>
      </c>
      <c r="V13" s="1690">
        <v>11</v>
      </c>
      <c r="W13" s="384">
        <v>43</v>
      </c>
      <c r="X13" s="384"/>
      <c r="Y13" s="384"/>
      <c r="Z13" s="384">
        <v>54</v>
      </c>
      <c r="AA13" s="372">
        <f t="shared" si="1"/>
        <v>975</v>
      </c>
    </row>
    <row r="14" spans="1:47" s="372" customFormat="1" ht="15" customHeight="1" x14ac:dyDescent="0.25">
      <c r="A14" s="127">
        <v>7</v>
      </c>
      <c r="B14" s="1624" t="s">
        <v>205</v>
      </c>
      <c r="C14" s="127" t="s">
        <v>200</v>
      </c>
      <c r="D14" s="127">
        <v>1</v>
      </c>
      <c r="E14" s="127" t="s">
        <v>201</v>
      </c>
      <c r="F14" s="127">
        <v>199</v>
      </c>
      <c r="G14" s="83">
        <v>461</v>
      </c>
      <c r="H14" s="127">
        <f t="shared" si="0"/>
        <v>660</v>
      </c>
      <c r="I14" s="216">
        <v>101</v>
      </c>
      <c r="J14" s="216">
        <v>160</v>
      </c>
      <c r="K14" s="216">
        <v>201</v>
      </c>
      <c r="L14" s="216">
        <v>15</v>
      </c>
      <c r="M14" s="216">
        <v>16</v>
      </c>
      <c r="N14" s="216"/>
      <c r="O14" s="216">
        <v>7</v>
      </c>
      <c r="P14" s="216"/>
      <c r="Q14" s="127">
        <v>21</v>
      </c>
      <c r="R14" s="127"/>
      <c r="S14" s="127">
        <v>24</v>
      </c>
      <c r="T14" s="375"/>
      <c r="U14" s="216">
        <v>38</v>
      </c>
      <c r="V14" s="216"/>
      <c r="W14" s="216">
        <v>41</v>
      </c>
      <c r="X14" s="127"/>
      <c r="Y14" s="127"/>
      <c r="Z14" s="216">
        <v>36</v>
      </c>
      <c r="AA14" s="1565">
        <f t="shared" si="1"/>
        <v>660</v>
      </c>
      <c r="AL14" s="1689"/>
      <c r="AM14" s="230"/>
      <c r="AN14" s="230"/>
      <c r="AO14" s="230"/>
      <c r="AP14" s="230"/>
      <c r="AQ14" s="230"/>
      <c r="AR14" s="230"/>
      <c r="AS14" s="230"/>
      <c r="AT14" s="230"/>
      <c r="AU14" s="230"/>
    </row>
    <row r="15" spans="1:47" s="372" customFormat="1" ht="17.25" customHeight="1" x14ac:dyDescent="0.25">
      <c r="A15" s="127">
        <v>8</v>
      </c>
      <c r="B15" s="1624" t="s">
        <v>206</v>
      </c>
      <c r="C15" s="127" t="s">
        <v>200</v>
      </c>
      <c r="D15" s="127">
        <v>1</v>
      </c>
      <c r="E15" s="127" t="s">
        <v>201</v>
      </c>
      <c r="F15" s="83"/>
      <c r="G15" s="1691">
        <v>338</v>
      </c>
      <c r="H15" s="1691">
        <v>338</v>
      </c>
      <c r="I15" s="83">
        <v>60</v>
      </c>
      <c r="J15" s="83">
        <v>60</v>
      </c>
      <c r="K15" s="1931">
        <v>30</v>
      </c>
      <c r="L15" s="83"/>
      <c r="M15" s="225"/>
      <c r="N15" s="83"/>
      <c r="O15" s="83">
        <v>6</v>
      </c>
      <c r="P15" s="83">
        <v>104</v>
      </c>
      <c r="Q15" s="1691">
        <v>20</v>
      </c>
      <c r="R15" s="1691"/>
      <c r="S15" s="1625">
        <v>30</v>
      </c>
      <c r="T15" s="375"/>
      <c r="U15" s="83"/>
      <c r="V15" s="83"/>
      <c r="W15" s="83">
        <v>14</v>
      </c>
      <c r="X15" s="1691"/>
      <c r="Y15" s="127"/>
      <c r="Z15" s="83">
        <v>14</v>
      </c>
      <c r="AA15" s="1565">
        <f t="shared" si="1"/>
        <v>338</v>
      </c>
    </row>
    <row r="16" spans="1:47" s="185" customFormat="1" ht="16.5" customHeight="1" x14ac:dyDescent="0.25">
      <c r="A16" s="216">
        <v>9</v>
      </c>
      <c r="B16" s="1688" t="s">
        <v>210</v>
      </c>
      <c r="C16" s="216" t="s">
        <v>200</v>
      </c>
      <c r="D16" s="216">
        <v>1</v>
      </c>
      <c r="E16" s="216" t="s">
        <v>201</v>
      </c>
      <c r="F16" s="216">
        <v>125</v>
      </c>
      <c r="G16" s="83">
        <v>513.5</v>
      </c>
      <c r="H16" s="83">
        <f t="shared" si="0"/>
        <v>638.5</v>
      </c>
      <c r="I16" s="83">
        <v>136</v>
      </c>
      <c r="J16" s="83">
        <v>30</v>
      </c>
      <c r="K16" s="1931">
        <v>184</v>
      </c>
      <c r="L16" s="83"/>
      <c r="M16" s="83"/>
      <c r="N16" s="83">
        <v>4</v>
      </c>
      <c r="O16" s="83">
        <v>11</v>
      </c>
      <c r="P16" s="83">
        <v>52</v>
      </c>
      <c r="Q16" s="83">
        <v>63</v>
      </c>
      <c r="R16" s="83"/>
      <c r="S16" s="401">
        <v>30</v>
      </c>
      <c r="T16" s="324"/>
      <c r="U16" s="83">
        <v>23.5</v>
      </c>
      <c r="W16" s="83">
        <v>39</v>
      </c>
      <c r="X16" s="83"/>
      <c r="Z16" s="83">
        <v>66</v>
      </c>
      <c r="AA16" s="1702">
        <f t="shared" si="1"/>
        <v>638.5</v>
      </c>
      <c r="AB16" s="1702"/>
      <c r="AC16" s="1702"/>
      <c r="AD16" s="1702"/>
      <c r="AE16" s="1702"/>
      <c r="AF16" s="1702"/>
      <c r="AG16" s="1702"/>
      <c r="AH16" s="1702"/>
      <c r="AI16" s="1702"/>
      <c r="AJ16" s="1702"/>
      <c r="AK16" s="1702"/>
      <c r="AL16" s="1702"/>
      <c r="AO16" s="1702"/>
      <c r="AP16" s="1702"/>
      <c r="AQ16" s="1702"/>
      <c r="AR16" s="1702"/>
      <c r="AU16" s="1702"/>
    </row>
    <row r="17" spans="1:47" s="372" customFormat="1" ht="16.5" customHeight="1" x14ac:dyDescent="0.25">
      <c r="A17" s="127">
        <v>10</v>
      </c>
      <c r="B17" s="1692" t="s">
        <v>713</v>
      </c>
      <c r="C17" s="127" t="s">
        <v>200</v>
      </c>
      <c r="D17" s="127">
        <v>0.25</v>
      </c>
      <c r="E17" s="127" t="s">
        <v>201</v>
      </c>
      <c r="F17" s="1650">
        <v>24</v>
      </c>
      <c r="G17" s="1571">
        <v>57</v>
      </c>
      <c r="H17" s="398">
        <f t="shared" si="0"/>
        <v>81</v>
      </c>
      <c r="I17" s="216">
        <v>44</v>
      </c>
      <c r="J17" s="216"/>
      <c r="K17" s="216"/>
      <c r="L17" s="216">
        <v>6</v>
      </c>
      <c r="M17" s="216">
        <v>5</v>
      </c>
      <c r="N17" s="216"/>
      <c r="O17" s="216"/>
      <c r="P17" s="216"/>
      <c r="Q17" s="127">
        <v>20</v>
      </c>
      <c r="R17" s="127"/>
      <c r="S17" s="127"/>
      <c r="T17" s="375"/>
      <c r="U17" s="216"/>
      <c r="V17" s="216"/>
      <c r="W17" s="216">
        <v>2</v>
      </c>
      <c r="X17" s="127"/>
      <c r="Y17" s="127"/>
      <c r="Z17" s="216">
        <v>4</v>
      </c>
      <c r="AA17" s="1565">
        <f t="shared" si="1"/>
        <v>81</v>
      </c>
      <c r="AB17" s="1693"/>
      <c r="AC17" s="1693"/>
      <c r="AE17" s="1694"/>
      <c r="AF17" s="1694"/>
      <c r="AG17" s="1694"/>
      <c r="AH17" s="1694"/>
      <c r="AI17" s="1694"/>
      <c r="AJ17" s="1694"/>
      <c r="AK17" s="1694"/>
      <c r="AL17" s="1694"/>
      <c r="AO17" s="1694"/>
      <c r="AP17" s="1694"/>
      <c r="AR17" s="1565"/>
      <c r="AU17" s="1565"/>
    </row>
    <row r="18" spans="1:47" s="372" customFormat="1" ht="16.5" customHeight="1" x14ac:dyDescent="0.25">
      <c r="A18" s="127"/>
      <c r="B18" s="1624" t="s">
        <v>215</v>
      </c>
      <c r="C18" s="127" t="s">
        <v>200</v>
      </c>
      <c r="D18" s="127">
        <v>0.25</v>
      </c>
      <c r="E18" s="127" t="s">
        <v>304</v>
      </c>
      <c r="F18" s="83">
        <v>145</v>
      </c>
      <c r="G18" s="127">
        <v>75</v>
      </c>
      <c r="H18" s="127">
        <f t="shared" si="0"/>
        <v>220</v>
      </c>
      <c r="I18" s="324">
        <v>20</v>
      </c>
      <c r="J18" s="83">
        <v>100</v>
      </c>
      <c r="K18" s="1931">
        <v>20</v>
      </c>
      <c r="L18" s="83"/>
      <c r="M18" s="83"/>
      <c r="N18" s="83"/>
      <c r="O18" s="216"/>
      <c r="P18" s="216">
        <v>26</v>
      </c>
      <c r="Q18" s="127">
        <v>32</v>
      </c>
      <c r="R18" s="127"/>
      <c r="S18" s="375"/>
      <c r="T18" s="375"/>
      <c r="U18" s="216"/>
      <c r="V18" s="216"/>
      <c r="W18" s="216">
        <v>12</v>
      </c>
      <c r="X18" s="127"/>
      <c r="Y18" s="127"/>
      <c r="Z18" s="216">
        <v>10</v>
      </c>
      <c r="AA18" s="1565">
        <f t="shared" si="1"/>
        <v>220</v>
      </c>
      <c r="AE18" s="1565"/>
      <c r="AF18" s="1565"/>
      <c r="AG18" s="1565"/>
      <c r="AH18" s="1565"/>
      <c r="AI18" s="1565"/>
      <c r="AJ18" s="1565"/>
      <c r="AK18" s="1565"/>
      <c r="AL18" s="1565"/>
      <c r="AM18" s="1565"/>
    </row>
    <row r="19" spans="1:47" s="372" customFormat="1" ht="16.5" customHeight="1" x14ac:dyDescent="0.25">
      <c r="A19" s="127"/>
      <c r="B19" s="1624" t="s">
        <v>206</v>
      </c>
      <c r="C19" s="127" t="s">
        <v>200</v>
      </c>
      <c r="D19" s="127">
        <v>0.25</v>
      </c>
      <c r="E19" s="127" t="s">
        <v>201</v>
      </c>
      <c r="F19" s="83">
        <v>229</v>
      </c>
      <c r="G19" s="127"/>
      <c r="H19" s="1684">
        <v>229</v>
      </c>
      <c r="I19" s="324">
        <v>20</v>
      </c>
      <c r="J19" s="324">
        <v>80</v>
      </c>
      <c r="K19" s="1931">
        <v>40</v>
      </c>
      <c r="L19" s="83">
        <v>6</v>
      </c>
      <c r="M19" s="83">
        <v>7</v>
      </c>
      <c r="N19" s="83"/>
      <c r="O19" s="216">
        <v>20</v>
      </c>
      <c r="P19" s="216"/>
      <c r="Q19" s="127">
        <v>30</v>
      </c>
      <c r="R19" s="127"/>
      <c r="S19" s="375"/>
      <c r="T19" s="375"/>
      <c r="U19" s="216"/>
      <c r="V19" s="216"/>
      <c r="W19" s="216">
        <v>15</v>
      </c>
      <c r="X19" s="127"/>
      <c r="Y19" s="127"/>
      <c r="Z19" s="216">
        <v>11</v>
      </c>
      <c r="AA19" s="1694">
        <f>SUM(I19:Z19)</f>
        <v>229</v>
      </c>
      <c r="AB19" s="1694"/>
    </row>
    <row r="20" spans="1:47" s="1882" customFormat="1" x14ac:dyDescent="0.25">
      <c r="A20" s="137"/>
      <c r="B20" s="198" t="s">
        <v>207</v>
      </c>
      <c r="C20" s="137"/>
      <c r="D20" s="137"/>
      <c r="E20" s="137"/>
      <c r="F20" s="1878">
        <f t="shared" ref="F20:Q20" si="2">SUM(F10:F19)</f>
        <v>2278.5</v>
      </c>
      <c r="G20" s="1879">
        <f t="shared" si="2"/>
        <v>3406.5</v>
      </c>
      <c r="H20" s="1880">
        <f t="shared" si="2"/>
        <v>5685</v>
      </c>
      <c r="I20" s="1881">
        <f t="shared" si="2"/>
        <v>1149</v>
      </c>
      <c r="J20" s="1881">
        <f t="shared" si="2"/>
        <v>735</v>
      </c>
      <c r="K20" s="1881">
        <f t="shared" si="2"/>
        <v>1607</v>
      </c>
      <c r="L20" s="1881">
        <f t="shared" si="2"/>
        <v>63</v>
      </c>
      <c r="M20" s="1881">
        <f t="shared" si="2"/>
        <v>69</v>
      </c>
      <c r="N20" s="1881">
        <f t="shared" si="2"/>
        <v>4</v>
      </c>
      <c r="O20" s="1881">
        <f t="shared" si="2"/>
        <v>143</v>
      </c>
      <c r="P20" s="1881">
        <f t="shared" si="2"/>
        <v>442</v>
      </c>
      <c r="Q20" s="1878">
        <f t="shared" si="2"/>
        <v>356</v>
      </c>
      <c r="R20" s="1878"/>
      <c r="S20" s="1878">
        <f>SUM(S10:S19)</f>
        <v>174</v>
      </c>
      <c r="T20" s="1594"/>
      <c r="U20" s="1881">
        <f>SUM(U10:U19)</f>
        <v>135.5</v>
      </c>
      <c r="V20" s="1881">
        <f>SUM(V10:V19)</f>
        <v>31</v>
      </c>
      <c r="W20" s="1881">
        <f>SUM(W10:W19)</f>
        <v>395.5</v>
      </c>
      <c r="X20" s="1878"/>
      <c r="Y20" s="1878"/>
      <c r="Z20" s="1881">
        <f>SUM(Z10:Z19)</f>
        <v>381</v>
      </c>
      <c r="AB20" s="1882">
        <v>5685</v>
      </c>
    </row>
    <row r="21" spans="1:47" s="372" customFormat="1" ht="18" customHeight="1" x14ac:dyDescent="0.25">
      <c r="A21" s="127">
        <v>11</v>
      </c>
      <c r="B21" s="1624" t="s">
        <v>208</v>
      </c>
      <c r="C21" s="127" t="s">
        <v>209</v>
      </c>
      <c r="D21" s="127">
        <v>1</v>
      </c>
      <c r="E21" s="127"/>
      <c r="F21" s="241">
        <v>317</v>
      </c>
      <c r="G21" s="241">
        <v>319.5</v>
      </c>
      <c r="H21" s="241">
        <f>SUM(F21:G21)</f>
        <v>636.5</v>
      </c>
      <c r="I21" s="241">
        <v>156</v>
      </c>
      <c r="J21" s="241">
        <v>45</v>
      </c>
      <c r="K21" s="1930">
        <v>156</v>
      </c>
      <c r="L21" s="241"/>
      <c r="M21" s="241"/>
      <c r="N21" s="241"/>
      <c r="O21" s="241"/>
      <c r="P21" s="241">
        <v>26</v>
      </c>
      <c r="Q21" s="241">
        <v>105</v>
      </c>
      <c r="R21" s="241"/>
      <c r="S21" s="127">
        <v>30</v>
      </c>
      <c r="T21" s="375"/>
      <c r="U21" s="241">
        <v>28.5</v>
      </c>
      <c r="V21" s="737"/>
      <c r="W21" s="241">
        <v>50</v>
      </c>
      <c r="X21" s="127"/>
      <c r="Y21" s="127"/>
      <c r="Z21" s="241">
        <v>40</v>
      </c>
      <c r="AA21" s="372">
        <f>SUM(I21:Z21)</f>
        <v>636.5</v>
      </c>
    </row>
    <row r="22" spans="1:47" s="372" customFormat="1" ht="18.75" customHeight="1" x14ac:dyDescent="0.25">
      <c r="A22" s="127">
        <v>12</v>
      </c>
      <c r="B22" s="1624" t="s">
        <v>301</v>
      </c>
      <c r="C22" s="127" t="s">
        <v>209</v>
      </c>
      <c r="D22" s="127">
        <v>1</v>
      </c>
      <c r="E22" s="127"/>
      <c r="F22" s="83">
        <v>264</v>
      </c>
      <c r="G22" s="327">
        <v>120</v>
      </c>
      <c r="H22" s="83">
        <f>SUM(F22:G22)</f>
        <v>384</v>
      </c>
      <c r="I22" s="83">
        <v>109</v>
      </c>
      <c r="J22" s="83"/>
      <c r="K22" s="1931">
        <v>155</v>
      </c>
      <c r="L22" s="83">
        <v>21</v>
      </c>
      <c r="M22" s="83">
        <v>20</v>
      </c>
      <c r="N22" s="83"/>
      <c r="O22" s="83">
        <v>17</v>
      </c>
      <c r="P22" s="83"/>
      <c r="Q22" s="83">
        <v>5</v>
      </c>
      <c r="R22" s="83"/>
      <c r="S22" s="83"/>
      <c r="T22" s="375"/>
      <c r="U22" s="83"/>
      <c r="V22" s="185"/>
      <c r="W22" s="83">
        <v>31</v>
      </c>
      <c r="X22" s="83"/>
      <c r="Y22" s="83"/>
      <c r="Z22" s="83">
        <v>26</v>
      </c>
      <c r="AA22" s="372">
        <f>SUM(I22:Z22)</f>
        <v>384</v>
      </c>
    </row>
    <row r="23" spans="1:47" s="372" customFormat="1" ht="14.25" customHeight="1" x14ac:dyDescent="0.25">
      <c r="A23" s="230">
        <v>13</v>
      </c>
      <c r="B23" s="1695" t="s">
        <v>212</v>
      </c>
      <c r="C23" s="127" t="s">
        <v>209</v>
      </c>
      <c r="D23" s="230">
        <v>1</v>
      </c>
      <c r="E23" s="230"/>
      <c r="F23" s="957">
        <v>283</v>
      </c>
      <c r="G23" s="957">
        <v>287.5</v>
      </c>
      <c r="H23" s="957">
        <f>SUM(F23:G23)</f>
        <v>570.5</v>
      </c>
      <c r="I23" s="957">
        <v>100</v>
      </c>
      <c r="J23" s="957">
        <v>161</v>
      </c>
      <c r="K23" s="957">
        <v>179</v>
      </c>
      <c r="L23" s="957">
        <v>3</v>
      </c>
      <c r="M23" s="957">
        <v>3</v>
      </c>
      <c r="N23" s="957"/>
      <c r="O23" s="957"/>
      <c r="P23" s="957"/>
      <c r="Q23" s="1687">
        <v>15</v>
      </c>
      <c r="R23" s="1687"/>
      <c r="S23" s="1572">
        <v>30</v>
      </c>
      <c r="T23" s="375"/>
      <c r="U23" s="957">
        <v>23.5</v>
      </c>
      <c r="V23" s="957"/>
      <c r="W23" s="957">
        <v>40</v>
      </c>
      <c r="X23" s="957"/>
      <c r="Z23" s="957">
        <v>16</v>
      </c>
      <c r="AA23" s="372">
        <f>SUM(I23:Z23)</f>
        <v>570.5</v>
      </c>
    </row>
    <row r="24" spans="1:47" s="372" customFormat="1" ht="17.25" customHeight="1" x14ac:dyDescent="0.25">
      <c r="A24" s="127"/>
      <c r="B24" s="1624" t="s">
        <v>214</v>
      </c>
      <c r="C24" s="127" t="s">
        <v>209</v>
      </c>
      <c r="D24" s="127">
        <v>0.25</v>
      </c>
      <c r="E24" s="127"/>
      <c r="F24" s="127">
        <v>86</v>
      </c>
      <c r="G24" s="216">
        <v>160</v>
      </c>
      <c r="H24" s="83">
        <f>SUM(F24:G24)</f>
        <v>246</v>
      </c>
      <c r="I24" s="324"/>
      <c r="J24" s="216"/>
      <c r="K24" s="216"/>
      <c r="L24" s="216"/>
      <c r="M24" s="216"/>
      <c r="N24" s="216"/>
      <c r="O24" s="216"/>
      <c r="P24" s="216"/>
      <c r="Q24" s="1669"/>
      <c r="R24" s="83"/>
      <c r="S24" s="83"/>
      <c r="T24" s="375">
        <v>144</v>
      </c>
      <c r="U24" s="83">
        <v>66</v>
      </c>
      <c r="V24" s="83">
        <v>36</v>
      </c>
      <c r="W24" s="83"/>
      <c r="X24" s="375"/>
      <c r="Y24" s="83"/>
      <c r="Z24" s="83"/>
      <c r="AA24" s="372">
        <f>SUM(I24:Z24)</f>
        <v>246</v>
      </c>
    </row>
    <row r="25" spans="1:47" s="1882" customFormat="1" x14ac:dyDescent="0.25">
      <c r="A25" s="137"/>
      <c r="B25" s="198" t="s">
        <v>211</v>
      </c>
      <c r="C25" s="137"/>
      <c r="D25" s="137"/>
      <c r="E25" s="137"/>
      <c r="F25" s="1883">
        <f t="shared" ref="F25:M25" si="3">SUM(F21:F24)</f>
        <v>950</v>
      </c>
      <c r="G25" s="1883">
        <f t="shared" si="3"/>
        <v>887</v>
      </c>
      <c r="H25" s="1883">
        <f t="shared" si="3"/>
        <v>1837</v>
      </c>
      <c r="I25" s="1884">
        <f t="shared" si="3"/>
        <v>365</v>
      </c>
      <c r="J25" s="1885">
        <f t="shared" si="3"/>
        <v>206</v>
      </c>
      <c r="K25" s="1886">
        <f t="shared" si="3"/>
        <v>490</v>
      </c>
      <c r="L25" s="1885">
        <f t="shared" si="3"/>
        <v>24</v>
      </c>
      <c r="M25" s="1885">
        <f t="shared" si="3"/>
        <v>23</v>
      </c>
      <c r="N25" s="1885"/>
      <c r="O25" s="1885">
        <f>SUM(O21:O24)</f>
        <v>17</v>
      </c>
      <c r="P25" s="1885">
        <f>SUM(P21:P24)</f>
        <v>26</v>
      </c>
      <c r="Q25" s="1883">
        <f>SUM(Q21:Q24)</f>
        <v>125</v>
      </c>
      <c r="R25" s="1883"/>
      <c r="S25" s="1883">
        <f>SUM(S21:S24)</f>
        <v>60</v>
      </c>
      <c r="T25" s="1594">
        <f>SUM(T21:T24)</f>
        <v>144</v>
      </c>
      <c r="U25" s="1885">
        <f>SUM(U21:U24)</f>
        <v>118</v>
      </c>
      <c r="V25" s="1885">
        <f>SUM(V21:V24)</f>
        <v>36</v>
      </c>
      <c r="W25" s="1885">
        <f>SUM(W21:W24)</f>
        <v>121</v>
      </c>
      <c r="X25" s="1883"/>
      <c r="Y25" s="1883"/>
      <c r="Z25" s="1885">
        <f>SUM(Z21:Z24)</f>
        <v>82</v>
      </c>
      <c r="AB25" s="1882">
        <v>1837</v>
      </c>
    </row>
    <row r="26" spans="1:47" s="1697" customFormat="1" ht="16.5" customHeight="1" x14ac:dyDescent="0.2">
      <c r="A26" s="232">
        <v>14</v>
      </c>
      <c r="B26" s="393" t="s">
        <v>736</v>
      </c>
      <c r="C26" s="232" t="s">
        <v>303</v>
      </c>
      <c r="D26" s="937">
        <v>1</v>
      </c>
      <c r="E26" s="393"/>
      <c r="F26" s="393">
        <v>175</v>
      </c>
      <c r="G26" s="393">
        <v>349.5</v>
      </c>
      <c r="H26" s="393">
        <f>SUM(F26:G26)</f>
        <v>524.5</v>
      </c>
      <c r="I26" s="1696"/>
      <c r="J26" s="1696">
        <v>89</v>
      </c>
      <c r="K26" s="1696">
        <v>228</v>
      </c>
      <c r="L26" s="1716"/>
      <c r="M26" s="1716"/>
      <c r="N26" s="1696"/>
      <c r="O26" s="1696">
        <v>20</v>
      </c>
      <c r="P26" s="1696">
        <v>26</v>
      </c>
      <c r="Q26" s="393">
        <v>5</v>
      </c>
      <c r="R26" s="393"/>
      <c r="S26" s="393">
        <v>60</v>
      </c>
      <c r="T26" s="393"/>
      <c r="U26" s="1696">
        <v>28.5</v>
      </c>
      <c r="V26" s="1696"/>
      <c r="W26" s="1696">
        <v>10</v>
      </c>
      <c r="X26" s="393"/>
      <c r="Y26" s="393"/>
      <c r="Z26" s="1696">
        <v>58</v>
      </c>
      <c r="AA26" s="1697">
        <f>SUM(I26:Z26)</f>
        <v>524.5</v>
      </c>
    </row>
    <row r="27" spans="1:47" s="1697" customFormat="1" ht="19.5" customHeight="1" x14ac:dyDescent="0.2">
      <c r="A27" s="232">
        <v>15</v>
      </c>
      <c r="B27" s="393" t="s">
        <v>712</v>
      </c>
      <c r="C27" s="232" t="s">
        <v>303</v>
      </c>
      <c r="D27" s="937">
        <v>0.75</v>
      </c>
      <c r="E27" s="393"/>
      <c r="F27" s="1698">
        <v>172</v>
      </c>
      <c r="G27" s="1698">
        <v>526</v>
      </c>
      <c r="H27" s="1698">
        <f>SUM(F27:G27)</f>
        <v>698</v>
      </c>
      <c r="I27" s="1699"/>
      <c r="J27" s="1699">
        <v>202</v>
      </c>
      <c r="K27" s="1699">
        <v>40</v>
      </c>
      <c r="L27" s="1717"/>
      <c r="M27" s="1717"/>
      <c r="N27" s="1699"/>
      <c r="O27" s="1699">
        <v>10</v>
      </c>
      <c r="P27" s="1699">
        <v>130</v>
      </c>
      <c r="Q27" s="393">
        <v>63</v>
      </c>
      <c r="R27" s="393"/>
      <c r="S27" s="1698">
        <v>90</v>
      </c>
      <c r="T27" s="393"/>
      <c r="U27" s="1699">
        <v>88</v>
      </c>
      <c r="V27" s="1699">
        <v>25</v>
      </c>
      <c r="W27" s="1699">
        <v>24</v>
      </c>
      <c r="X27" s="1698"/>
      <c r="Y27" s="393"/>
      <c r="Z27" s="1699">
        <v>26</v>
      </c>
      <c r="AA27" s="1697">
        <f>SUM(I27:Z27)</f>
        <v>698</v>
      </c>
    </row>
    <row r="28" spans="1:47" s="1697" customFormat="1" ht="16.5" customHeight="1" x14ac:dyDescent="0.2">
      <c r="A28" s="232"/>
      <c r="B28" s="393" t="s">
        <v>619</v>
      </c>
      <c r="C28" s="232" t="s">
        <v>303</v>
      </c>
      <c r="D28" s="937">
        <v>0.25</v>
      </c>
      <c r="E28" s="393"/>
      <c r="F28" s="1698">
        <v>72</v>
      </c>
      <c r="G28" s="1698">
        <v>200</v>
      </c>
      <c r="H28" s="1698">
        <f>SUM(F28:G28)</f>
        <v>272</v>
      </c>
      <c r="I28" s="1699"/>
      <c r="J28" s="1699">
        <v>219</v>
      </c>
      <c r="K28" s="1699">
        <v>10</v>
      </c>
      <c r="L28" s="1699"/>
      <c r="M28" s="1699"/>
      <c r="N28" s="1699"/>
      <c r="O28" s="1699">
        <v>6</v>
      </c>
      <c r="P28" s="1699"/>
      <c r="Q28" s="393">
        <v>18</v>
      </c>
      <c r="R28" s="393"/>
      <c r="S28" s="1698"/>
      <c r="T28" s="393"/>
      <c r="U28" s="1699"/>
      <c r="V28" s="1699"/>
      <c r="W28" s="1699">
        <v>10</v>
      </c>
      <c r="X28" s="1698"/>
      <c r="Y28" s="393"/>
      <c r="Z28" s="1699">
        <v>9</v>
      </c>
      <c r="AA28" s="1697">
        <f>SUM(I28:Z28)</f>
        <v>272</v>
      </c>
    </row>
    <row r="29" spans="1:47" s="1882" customFormat="1" x14ac:dyDescent="0.25">
      <c r="A29" s="137"/>
      <c r="B29" s="198" t="s">
        <v>216</v>
      </c>
      <c r="C29" s="137"/>
      <c r="D29" s="137"/>
      <c r="E29" s="137"/>
      <c r="F29" s="131">
        <f>SUM(F26:F28)</f>
        <v>419</v>
      </c>
      <c r="G29" s="131">
        <f>SUM(G26:G28)</f>
        <v>1075.5</v>
      </c>
      <c r="H29" s="131">
        <f>SUM(H26:H28)</f>
        <v>1494.5</v>
      </c>
      <c r="I29" s="131"/>
      <c r="J29" s="131">
        <f>SUM(J26:J28)</f>
        <v>510</v>
      </c>
      <c r="K29" s="131">
        <f>SUM(K26:K28)</f>
        <v>278</v>
      </c>
      <c r="L29" s="131"/>
      <c r="M29" s="131"/>
      <c r="N29" s="131"/>
      <c r="O29" s="131">
        <f>SUM(O26:O28)</f>
        <v>36</v>
      </c>
      <c r="P29" s="131">
        <f>SUM(P26:P28)</f>
        <v>156</v>
      </c>
      <c r="Q29" s="1708">
        <f>SUM(Q26:Q28)</f>
        <v>86</v>
      </c>
      <c r="R29" s="131"/>
      <c r="S29" s="231">
        <f>SUM(S26:S28)</f>
        <v>150</v>
      </c>
      <c r="T29" s="1594"/>
      <c r="U29" s="131">
        <f>SUM(U26:U28)</f>
        <v>116.5</v>
      </c>
      <c r="V29" s="131">
        <f>SUM(V26:V28)</f>
        <v>25</v>
      </c>
      <c r="W29" s="131">
        <f>SUM(W26:W28)</f>
        <v>44</v>
      </c>
      <c r="X29" s="131"/>
      <c r="Y29" s="128"/>
      <c r="Z29" s="131">
        <f>SUM(Z26:Z28)</f>
        <v>93</v>
      </c>
      <c r="AB29" s="1882">
        <v>1494.5</v>
      </c>
    </row>
    <row r="30" spans="1:47" s="210" customFormat="1" ht="17.25" customHeight="1" x14ac:dyDescent="0.25">
      <c r="A30" s="1816"/>
      <c r="B30" s="235" t="s">
        <v>312</v>
      </c>
      <c r="C30" s="133"/>
      <c r="D30" s="133">
        <f>SUM(D7:D29)</f>
        <v>15</v>
      </c>
      <c r="E30" s="133"/>
      <c r="F30" s="133">
        <v>4164</v>
      </c>
      <c r="G30" s="133">
        <v>5950</v>
      </c>
      <c r="H30" s="1708">
        <v>10114</v>
      </c>
      <c r="I30" s="227">
        <v>1788</v>
      </c>
      <c r="J30" s="133">
        <v>1503</v>
      </c>
      <c r="K30" s="133">
        <v>2579</v>
      </c>
      <c r="L30" s="133">
        <v>112</v>
      </c>
      <c r="M30" s="133">
        <v>112</v>
      </c>
      <c r="N30" s="133">
        <v>4</v>
      </c>
      <c r="O30" s="133">
        <v>206</v>
      </c>
      <c r="P30" s="133">
        <v>780</v>
      </c>
      <c r="Q30" s="1708">
        <v>634</v>
      </c>
      <c r="R30" s="1708">
        <v>100</v>
      </c>
      <c r="S30" s="1708">
        <v>384</v>
      </c>
      <c r="T30" s="212">
        <v>168</v>
      </c>
      <c r="U30" s="1708">
        <v>370</v>
      </c>
      <c r="V30" s="1708">
        <v>165</v>
      </c>
      <c r="W30" s="133">
        <v>589</v>
      </c>
      <c r="X30" s="133">
        <v>10</v>
      </c>
      <c r="Y30" s="133">
        <v>5</v>
      </c>
      <c r="Z30" s="133">
        <v>605</v>
      </c>
      <c r="AA30" s="210">
        <v>10114</v>
      </c>
      <c r="AB30" s="210">
        <f>SUM(AB9:AB29)</f>
        <v>10114</v>
      </c>
    </row>
    <row r="31" spans="1:47" s="129" customFormat="1" ht="12.75" customHeight="1" x14ac:dyDescent="0.25">
      <c r="A31" s="142"/>
      <c r="B31" s="1718" t="s">
        <v>309</v>
      </c>
      <c r="C31" s="142"/>
      <c r="D31" s="142"/>
      <c r="E31" s="142"/>
      <c r="F31" s="142"/>
      <c r="G31" s="142"/>
      <c r="H31" s="142" t="s">
        <v>80</v>
      </c>
      <c r="I31" s="1701"/>
      <c r="J31" s="1636"/>
      <c r="K31" s="1927"/>
      <c r="L31" s="1636"/>
      <c r="M31" s="1636"/>
      <c r="N31" s="1637" t="s">
        <v>322</v>
      </c>
      <c r="O31" s="1636"/>
      <c r="P31" s="493"/>
      <c r="Q31" s="1701"/>
      <c r="R31" s="1636"/>
      <c r="S31" s="1636"/>
      <c r="T31" s="224"/>
      <c r="U31" s="224"/>
      <c r="V31" s="1636"/>
      <c r="W31" s="1701"/>
      <c r="X31" s="1636"/>
      <c r="Y31" s="1636"/>
      <c r="Z31" s="1701"/>
      <c r="AA31" s="1636"/>
      <c r="AB31" s="1636"/>
      <c r="AC31" s="1636"/>
      <c r="AD31" s="1636"/>
      <c r="AE31" s="1636"/>
    </row>
    <row r="32" spans="1:47" ht="20.25" customHeight="1" x14ac:dyDescent="0.25">
      <c r="A32" s="132" t="s">
        <v>172</v>
      </c>
      <c r="B32" s="2036" t="s">
        <v>714</v>
      </c>
      <c r="C32" s="2036"/>
      <c r="D32" s="2036"/>
      <c r="E32" s="2036"/>
      <c r="F32" s="2036"/>
      <c r="G32" s="2036"/>
      <c r="H32" s="2036"/>
      <c r="I32" s="2036"/>
      <c r="J32" s="2036"/>
      <c r="K32" s="2036"/>
      <c r="L32" s="2036"/>
      <c r="M32" s="2036"/>
      <c r="N32" s="2036"/>
      <c r="O32" s="2036"/>
      <c r="P32" s="2036"/>
      <c r="Q32" s="2036"/>
      <c r="R32" s="2036"/>
      <c r="S32" s="2036"/>
      <c r="T32" s="225"/>
      <c r="U32" s="225"/>
      <c r="V32" s="225"/>
      <c r="W32" s="225"/>
      <c r="X32" s="142"/>
      <c r="Y32" s="142"/>
      <c r="Z32" s="225"/>
      <c r="AA32" s="211"/>
      <c r="AB32" s="211"/>
      <c r="AC32" s="211"/>
      <c r="AD32" s="211"/>
      <c r="AE32" s="211"/>
    </row>
    <row r="33" spans="1:29" x14ac:dyDescent="0.25">
      <c r="A33" s="132"/>
      <c r="B33" s="2036" t="s">
        <v>86</v>
      </c>
      <c r="C33" s="2036"/>
      <c r="D33" s="2036"/>
      <c r="E33" s="2036"/>
      <c r="F33" s="2036"/>
      <c r="G33" s="2036"/>
      <c r="H33" s="2036"/>
      <c r="I33" s="2036"/>
      <c r="J33" s="2036"/>
      <c r="K33" s="215"/>
      <c r="L33" s="215"/>
      <c r="M33" s="215"/>
      <c r="N33" s="215"/>
      <c r="O33" s="215"/>
      <c r="P33" s="215"/>
      <c r="Q33" s="1710"/>
      <c r="R33" s="1049"/>
      <c r="S33" s="1639"/>
      <c r="T33" s="225"/>
      <c r="U33" s="225"/>
      <c r="V33" s="225"/>
      <c r="W33" s="225"/>
      <c r="X33" s="142"/>
      <c r="Y33" s="142"/>
      <c r="Z33" s="225"/>
    </row>
    <row r="34" spans="1:29" x14ac:dyDescent="0.25">
      <c r="A34" s="132"/>
      <c r="B34" s="132"/>
      <c r="C34" s="1049" t="s">
        <v>405</v>
      </c>
      <c r="D34" s="132"/>
      <c r="E34" s="132"/>
      <c r="F34" s="132"/>
      <c r="G34" s="132"/>
      <c r="H34" s="1049"/>
      <c r="I34" s="215"/>
      <c r="J34" s="215"/>
      <c r="K34" s="215"/>
      <c r="L34" s="215"/>
      <c r="M34" s="215"/>
      <c r="N34" s="215"/>
      <c r="O34" s="215"/>
      <c r="P34" s="215"/>
      <c r="Q34" s="1710"/>
      <c r="R34" s="1049"/>
      <c r="S34" s="1639"/>
      <c r="T34" s="225"/>
      <c r="U34" s="225"/>
      <c r="V34" s="225"/>
      <c r="W34" s="225"/>
      <c r="X34" s="142"/>
      <c r="Y34" s="142"/>
      <c r="Z34" s="225"/>
    </row>
    <row r="35" spans="1:29" x14ac:dyDescent="0.25">
      <c r="A35" s="132"/>
      <c r="B35" s="2032" t="s">
        <v>218</v>
      </c>
      <c r="C35" s="2032"/>
      <c r="D35" s="2032"/>
      <c r="E35" s="2032"/>
      <c r="F35" s="2032"/>
      <c r="G35" s="2032"/>
      <c r="H35" s="2032"/>
      <c r="I35" s="2032"/>
      <c r="J35" s="2032"/>
      <c r="K35" s="215"/>
      <c r="L35" s="215"/>
      <c r="M35" s="215"/>
      <c r="N35" s="215"/>
      <c r="O35" s="215"/>
      <c r="P35" s="215"/>
      <c r="Q35" s="1710" t="s">
        <v>620</v>
      </c>
      <c r="R35" s="1049"/>
      <c r="S35" s="1639"/>
      <c r="T35" s="225"/>
      <c r="U35" s="225"/>
      <c r="V35" s="225"/>
      <c r="W35" s="225"/>
      <c r="X35" s="142"/>
      <c r="Y35" s="142"/>
      <c r="Z35" s="225"/>
    </row>
    <row r="36" spans="1:29" x14ac:dyDescent="0.25">
      <c r="A36" s="2032" t="s">
        <v>174</v>
      </c>
      <c r="B36" s="2032"/>
      <c r="C36" s="2032"/>
      <c r="D36" s="2032"/>
      <c r="E36" s="2032"/>
      <c r="F36" s="2032"/>
      <c r="G36" s="2032"/>
      <c r="H36" s="1049"/>
      <c r="I36" s="215"/>
      <c r="J36" s="215"/>
      <c r="K36" s="215"/>
      <c r="L36" s="215"/>
      <c r="M36" s="215"/>
      <c r="N36" s="215"/>
      <c r="O36" s="215"/>
      <c r="P36" s="215"/>
      <c r="Q36" s="215" t="s">
        <v>769</v>
      </c>
      <c r="R36" s="215"/>
      <c r="S36" s="1639"/>
      <c r="T36" s="225"/>
      <c r="U36" s="225"/>
      <c r="V36" s="225"/>
      <c r="W36" s="225"/>
      <c r="X36" s="142"/>
      <c r="Y36" s="142"/>
      <c r="Z36" s="225"/>
    </row>
    <row r="37" spans="1:29" ht="152.25" customHeight="1" x14ac:dyDescent="0.25">
      <c r="A37" s="62" t="s">
        <v>2</v>
      </c>
      <c r="B37" s="62" t="s">
        <v>175</v>
      </c>
      <c r="C37" s="61" t="s">
        <v>176</v>
      </c>
      <c r="D37" s="61" t="s">
        <v>177</v>
      </c>
      <c r="E37" s="61" t="s">
        <v>178</v>
      </c>
      <c r="F37" s="61" t="s">
        <v>179</v>
      </c>
      <c r="G37" s="61" t="s">
        <v>180</v>
      </c>
      <c r="H37" s="143" t="s">
        <v>181</v>
      </c>
      <c r="I37" s="218" t="s">
        <v>182</v>
      </c>
      <c r="J37" s="218" t="s">
        <v>423</v>
      </c>
      <c r="K37" s="218" t="s">
        <v>424</v>
      </c>
      <c r="L37" s="218" t="s">
        <v>183</v>
      </c>
      <c r="M37" s="218" t="s">
        <v>184</v>
      </c>
      <c r="N37" s="218" t="s">
        <v>185</v>
      </c>
      <c r="O37" s="218" t="s">
        <v>186</v>
      </c>
      <c r="P37" s="218" t="s">
        <v>296</v>
      </c>
      <c r="Q37" s="223" t="s">
        <v>188</v>
      </c>
      <c r="R37" s="223"/>
      <c r="S37" s="223" t="s">
        <v>255</v>
      </c>
      <c r="T37" s="218" t="s">
        <v>321</v>
      </c>
      <c r="U37" s="218" t="s">
        <v>189</v>
      </c>
      <c r="V37" s="218" t="s">
        <v>190</v>
      </c>
      <c r="W37" s="218" t="s">
        <v>249</v>
      </c>
      <c r="X37" s="223" t="s">
        <v>248</v>
      </c>
      <c r="Y37" s="223" t="s">
        <v>192</v>
      </c>
      <c r="Z37" s="563" t="s">
        <v>193</v>
      </c>
    </row>
    <row r="38" spans="1:29" x14ac:dyDescent="0.25">
      <c r="A38" s="62">
        <v>1</v>
      </c>
      <c r="B38" s="62">
        <v>2</v>
      </c>
      <c r="C38" s="62">
        <v>3</v>
      </c>
      <c r="D38" s="62">
        <v>4</v>
      </c>
      <c r="E38" s="62">
        <v>5</v>
      </c>
      <c r="F38" s="62">
        <v>6</v>
      </c>
      <c r="G38" s="62">
        <v>7</v>
      </c>
      <c r="H38" s="125">
        <v>8</v>
      </c>
      <c r="I38" s="133">
        <v>9</v>
      </c>
      <c r="J38" s="133">
        <v>10</v>
      </c>
      <c r="K38" s="133">
        <v>11</v>
      </c>
      <c r="L38" s="133">
        <v>12</v>
      </c>
      <c r="M38" s="133">
        <v>13</v>
      </c>
      <c r="N38" s="133">
        <v>14</v>
      </c>
      <c r="O38" s="133">
        <v>15</v>
      </c>
      <c r="P38" s="133">
        <v>16</v>
      </c>
      <c r="Q38" s="125">
        <v>17</v>
      </c>
      <c r="R38" s="125"/>
      <c r="S38" s="125">
        <v>18</v>
      </c>
      <c r="T38" s="133">
        <v>19</v>
      </c>
      <c r="U38" s="133">
        <v>20</v>
      </c>
      <c r="V38" s="133">
        <v>21</v>
      </c>
      <c r="W38" s="133">
        <v>22</v>
      </c>
      <c r="X38" s="125">
        <v>23</v>
      </c>
      <c r="Y38" s="125">
        <v>24</v>
      </c>
      <c r="Z38" s="214">
        <v>25</v>
      </c>
    </row>
    <row r="39" spans="1:29" x14ac:dyDescent="0.25">
      <c r="A39" s="125">
        <v>1</v>
      </c>
      <c r="B39" s="125" t="s">
        <v>194</v>
      </c>
      <c r="C39" s="125" t="s">
        <v>195</v>
      </c>
      <c r="D39" s="125">
        <v>1</v>
      </c>
      <c r="E39" s="125" t="s">
        <v>196</v>
      </c>
      <c r="F39" s="125"/>
      <c r="G39" s="125">
        <v>12</v>
      </c>
      <c r="H39" s="125">
        <v>12</v>
      </c>
      <c r="I39" s="133"/>
      <c r="J39" s="133"/>
      <c r="K39" s="133"/>
      <c r="L39" s="133"/>
      <c r="M39" s="133"/>
      <c r="N39" s="133"/>
      <c r="O39" s="133"/>
      <c r="P39" s="199"/>
      <c r="Q39" s="125"/>
      <c r="R39" s="125"/>
      <c r="S39" s="125"/>
      <c r="T39" s="133"/>
      <c r="U39" s="133"/>
      <c r="V39" s="133">
        <v>12</v>
      </c>
      <c r="W39" s="133"/>
      <c r="X39" s="125"/>
      <c r="Y39" s="125"/>
      <c r="Z39" s="564"/>
      <c r="AA39">
        <f>SUM(L39:Z39)</f>
        <v>12</v>
      </c>
    </row>
    <row r="40" spans="1:29" s="129" customFormat="1" x14ac:dyDescent="0.25">
      <c r="A40" s="125">
        <v>2</v>
      </c>
      <c r="B40" s="125" t="s">
        <v>197</v>
      </c>
      <c r="C40" s="125" t="s">
        <v>195</v>
      </c>
      <c r="D40" s="125">
        <v>1</v>
      </c>
      <c r="E40" s="125" t="s">
        <v>196</v>
      </c>
      <c r="F40" s="125"/>
      <c r="G40" s="125">
        <v>58</v>
      </c>
      <c r="H40" s="125">
        <v>58</v>
      </c>
      <c r="I40" s="133"/>
      <c r="J40" s="133"/>
      <c r="K40" s="133"/>
      <c r="L40" s="133">
        <v>2</v>
      </c>
      <c r="M40" s="133"/>
      <c r="N40" s="133"/>
      <c r="O40" s="133"/>
      <c r="P40" s="133">
        <v>44</v>
      </c>
      <c r="Q40" s="125"/>
      <c r="R40" s="125"/>
      <c r="S40" s="125"/>
      <c r="T40" s="133"/>
      <c r="U40" s="133"/>
      <c r="V40" s="133">
        <v>12</v>
      </c>
      <c r="W40" s="133"/>
      <c r="X40" s="125"/>
      <c r="Y40" s="125"/>
      <c r="Z40" s="214"/>
      <c r="AA40" s="129">
        <f>SUM(K40:Z40)</f>
        <v>58</v>
      </c>
    </row>
    <row r="41" spans="1:29" s="129" customFormat="1" x14ac:dyDescent="0.25">
      <c r="A41" s="137"/>
      <c r="B41" s="137" t="s">
        <v>219</v>
      </c>
      <c r="C41" s="137"/>
      <c r="D41" s="137"/>
      <c r="E41" s="137"/>
      <c r="F41" s="137"/>
      <c r="G41" s="125">
        <f>SUM(G39:G40)</f>
        <v>70</v>
      </c>
      <c r="H41" s="125">
        <f>SUM(H39:H40)</f>
        <v>70</v>
      </c>
      <c r="I41" s="133"/>
      <c r="J41" s="133"/>
      <c r="K41" s="133"/>
      <c r="L41" s="133">
        <f>SUM(L39:L40)</f>
        <v>2</v>
      </c>
      <c r="M41" s="133"/>
      <c r="N41" s="133"/>
      <c r="O41" s="133"/>
      <c r="P41" s="199">
        <f>SUM(P39:P40)</f>
        <v>44</v>
      </c>
      <c r="Q41" s="125"/>
      <c r="R41" s="125"/>
      <c r="S41" s="125"/>
      <c r="T41" s="133"/>
      <c r="U41" s="133"/>
      <c r="V41" s="133">
        <f>SUM(V39:V40)</f>
        <v>24</v>
      </c>
      <c r="W41" s="133"/>
      <c r="X41" s="125"/>
      <c r="Y41" s="125"/>
      <c r="Z41" s="564"/>
      <c r="AC41" s="129">
        <v>70</v>
      </c>
    </row>
    <row r="42" spans="1:29" s="129" customFormat="1" x14ac:dyDescent="0.25">
      <c r="A42" s="125">
        <v>3</v>
      </c>
      <c r="B42" s="136" t="s">
        <v>203</v>
      </c>
      <c r="C42" s="125" t="s">
        <v>200</v>
      </c>
      <c r="D42" s="125">
        <v>1</v>
      </c>
      <c r="E42" s="125" t="s">
        <v>201</v>
      </c>
      <c r="F42" s="125"/>
      <c r="G42" s="125">
        <v>12</v>
      </c>
      <c r="H42" s="125">
        <v>12</v>
      </c>
      <c r="I42" s="133"/>
      <c r="J42" s="133"/>
      <c r="K42" s="1928"/>
      <c r="L42" s="1042"/>
      <c r="M42" s="1042"/>
      <c r="N42" s="1042"/>
      <c r="O42" s="1042"/>
      <c r="P42" s="1042"/>
      <c r="Q42" s="1708"/>
      <c r="R42" s="1042"/>
      <c r="S42" s="125"/>
      <c r="T42" s="1042"/>
      <c r="U42" s="1042"/>
      <c r="V42" s="1042">
        <v>12</v>
      </c>
      <c r="W42" s="1708"/>
      <c r="X42" s="1042"/>
      <c r="Y42" s="1042"/>
      <c r="Z42" s="1708"/>
      <c r="AA42" s="129">
        <v>12</v>
      </c>
    </row>
    <row r="43" spans="1:29" s="129" customFormat="1" x14ac:dyDescent="0.25">
      <c r="A43" s="125">
        <v>4</v>
      </c>
      <c r="B43" s="136" t="s">
        <v>204</v>
      </c>
      <c r="C43" s="125" t="s">
        <v>200</v>
      </c>
      <c r="D43" s="125">
        <v>1</v>
      </c>
      <c r="E43" s="125" t="s">
        <v>201</v>
      </c>
      <c r="F43" s="125"/>
      <c r="G43" s="125">
        <v>44</v>
      </c>
      <c r="H43" s="125">
        <v>44</v>
      </c>
      <c r="I43" s="1708"/>
      <c r="J43" s="1042"/>
      <c r="K43" s="1928"/>
      <c r="L43" s="1042"/>
      <c r="M43" s="1042"/>
      <c r="N43" s="1042"/>
      <c r="O43" s="133"/>
      <c r="P43" s="133">
        <v>44</v>
      </c>
      <c r="Q43" s="125"/>
      <c r="R43" s="125"/>
      <c r="S43" s="125"/>
      <c r="T43" s="133"/>
      <c r="U43" s="133"/>
      <c r="V43" s="133"/>
      <c r="W43" s="133"/>
      <c r="X43" s="125"/>
      <c r="Y43" s="125"/>
      <c r="Z43" s="1708"/>
      <c r="AA43" s="129">
        <f>SUM(I43:Z43)</f>
        <v>44</v>
      </c>
    </row>
    <row r="44" spans="1:29" s="129" customFormat="1" x14ac:dyDescent="0.25">
      <c r="A44" s="125">
        <v>5</v>
      </c>
      <c r="B44" s="136" t="s">
        <v>713</v>
      </c>
      <c r="C44" s="125" t="s">
        <v>200</v>
      </c>
      <c r="D44" s="125">
        <v>0.25</v>
      </c>
      <c r="E44" s="125" t="s">
        <v>201</v>
      </c>
      <c r="F44" s="125"/>
      <c r="G44" s="125">
        <v>66</v>
      </c>
      <c r="H44" s="125">
        <v>66</v>
      </c>
      <c r="I44" s="1708"/>
      <c r="J44" s="1042"/>
      <c r="K44" s="1928"/>
      <c r="L44" s="1042"/>
      <c r="M44" s="1042"/>
      <c r="N44" s="1042"/>
      <c r="O44" s="133"/>
      <c r="P44" s="133">
        <v>66</v>
      </c>
      <c r="Q44" s="125"/>
      <c r="R44" s="125"/>
      <c r="S44" s="125"/>
      <c r="T44" s="133"/>
      <c r="U44" s="133"/>
      <c r="V44" s="133"/>
      <c r="W44" s="133"/>
      <c r="X44" s="125"/>
      <c r="Y44" s="125"/>
      <c r="Z44" s="342"/>
      <c r="AA44" s="129">
        <f>SUM(I44:Z44)</f>
        <v>66</v>
      </c>
    </row>
    <row r="45" spans="1:29" x14ac:dyDescent="0.25">
      <c r="A45" s="137"/>
      <c r="B45" s="145" t="s">
        <v>207</v>
      </c>
      <c r="C45" s="137"/>
      <c r="D45" s="137"/>
      <c r="E45" s="137"/>
      <c r="F45" s="137"/>
      <c r="G45" s="137">
        <f>SUM(G42:G44)</f>
        <v>122</v>
      </c>
      <c r="H45" s="137">
        <f>SUM(H42:H44)</f>
        <v>122</v>
      </c>
      <c r="I45" s="139"/>
      <c r="J45" s="139"/>
      <c r="K45" s="139"/>
      <c r="L45" s="139"/>
      <c r="M45" s="139"/>
      <c r="N45" s="139"/>
      <c r="O45" s="139"/>
      <c r="P45" s="139">
        <f>SUM(P42:P44)</f>
        <v>110</v>
      </c>
      <c r="Q45" s="137"/>
      <c r="R45" s="137"/>
      <c r="S45" s="137"/>
      <c r="T45" s="139"/>
      <c r="U45" s="139"/>
      <c r="V45" s="139">
        <f>SUM(V42:V44)</f>
        <v>12</v>
      </c>
      <c r="W45" s="139"/>
      <c r="X45" s="137"/>
      <c r="Y45" s="137"/>
      <c r="Z45" s="565"/>
      <c r="AC45">
        <v>122</v>
      </c>
    </row>
    <row r="46" spans="1:29" x14ac:dyDescent="0.25">
      <c r="A46" s="137">
        <v>6</v>
      </c>
      <c r="B46" s="145" t="s">
        <v>736</v>
      </c>
      <c r="C46" s="137" t="s">
        <v>303</v>
      </c>
      <c r="D46" s="137">
        <v>1</v>
      </c>
      <c r="E46" s="137"/>
      <c r="F46" s="137"/>
      <c r="G46" s="137">
        <v>66</v>
      </c>
      <c r="H46" s="137">
        <v>66</v>
      </c>
      <c r="I46" s="139"/>
      <c r="J46" s="139"/>
      <c r="K46" s="139"/>
      <c r="L46" s="139"/>
      <c r="M46" s="139"/>
      <c r="N46" s="139"/>
      <c r="O46" s="139"/>
      <c r="P46" s="139">
        <v>66</v>
      </c>
      <c r="Q46" s="137"/>
      <c r="R46" s="137"/>
      <c r="S46" s="137"/>
      <c r="T46" s="139"/>
      <c r="U46" s="139"/>
      <c r="V46" s="139"/>
      <c r="W46" s="139"/>
      <c r="X46" s="137"/>
      <c r="Y46" s="137"/>
      <c r="Z46" s="565"/>
      <c r="AA46">
        <v>66</v>
      </c>
    </row>
    <row r="47" spans="1:29" x14ac:dyDescent="0.25">
      <c r="A47" s="137">
        <v>7</v>
      </c>
      <c r="B47" s="145" t="s">
        <v>712</v>
      </c>
      <c r="C47" s="137" t="s">
        <v>303</v>
      </c>
      <c r="D47" s="137">
        <v>0.75</v>
      </c>
      <c r="E47" s="137"/>
      <c r="F47" s="137">
        <v>12</v>
      </c>
      <c r="G47" s="137">
        <v>44</v>
      </c>
      <c r="H47" s="137">
        <f>SUM(F47:G47)</f>
        <v>56</v>
      </c>
      <c r="I47" s="139"/>
      <c r="J47" s="139"/>
      <c r="K47" s="139"/>
      <c r="L47" s="139"/>
      <c r="M47" s="139"/>
      <c r="N47" s="139"/>
      <c r="O47" s="139"/>
      <c r="P47" s="139">
        <v>44</v>
      </c>
      <c r="Q47" s="137"/>
      <c r="R47" s="137"/>
      <c r="S47" s="137"/>
      <c r="T47" s="139">
        <v>12</v>
      </c>
      <c r="U47" s="139"/>
      <c r="V47" s="139"/>
      <c r="W47" s="139"/>
      <c r="X47" s="137"/>
      <c r="Y47" s="137"/>
      <c r="Z47" s="565"/>
      <c r="AA47">
        <v>56</v>
      </c>
    </row>
    <row r="48" spans="1:29" x14ac:dyDescent="0.25">
      <c r="A48" s="62">
        <v>8</v>
      </c>
      <c r="B48" s="90" t="s">
        <v>619</v>
      </c>
      <c r="C48" s="62" t="s">
        <v>213</v>
      </c>
      <c r="D48" s="62">
        <v>0.25</v>
      </c>
      <c r="E48" s="62"/>
      <c r="F48" s="62"/>
      <c r="G48" s="62">
        <v>27</v>
      </c>
      <c r="H48" s="125">
        <v>27</v>
      </c>
      <c r="I48" s="133"/>
      <c r="J48" s="133"/>
      <c r="K48" s="133"/>
      <c r="L48" s="133"/>
      <c r="M48" s="133"/>
      <c r="N48" s="133"/>
      <c r="O48" s="133"/>
      <c r="P48" s="133"/>
      <c r="Q48" s="125"/>
      <c r="R48" s="125"/>
      <c r="S48" s="125"/>
      <c r="T48" s="133"/>
      <c r="U48" s="133"/>
      <c r="V48" s="133">
        <v>27</v>
      </c>
      <c r="W48" s="133"/>
      <c r="X48" s="125"/>
      <c r="Y48" s="125"/>
      <c r="Z48" s="214"/>
      <c r="AA48">
        <v>27</v>
      </c>
    </row>
    <row r="49" spans="1:29" x14ac:dyDescent="0.25">
      <c r="A49" s="137"/>
      <c r="B49" s="137" t="s">
        <v>216</v>
      </c>
      <c r="C49" s="137"/>
      <c r="D49" s="137"/>
      <c r="E49" s="137"/>
      <c r="F49" s="137">
        <f>SUM(F46:F48)</f>
        <v>12</v>
      </c>
      <c r="G49" s="137">
        <f>SUM(G46:G48)</f>
        <v>137</v>
      </c>
      <c r="H49" s="137">
        <f>SUM(H46:H48)</f>
        <v>149</v>
      </c>
      <c r="I49" s="139"/>
      <c r="J49" s="139"/>
      <c r="K49" s="139"/>
      <c r="L49" s="139"/>
      <c r="M49" s="139"/>
      <c r="N49" s="139"/>
      <c r="O49" s="139"/>
      <c r="P49" s="139">
        <f>SUM(P46:P48)</f>
        <v>110</v>
      </c>
      <c r="Q49" s="137"/>
      <c r="R49" s="137"/>
      <c r="S49" s="137"/>
      <c r="T49" s="139">
        <f>SUM(T46:T48)</f>
        <v>12</v>
      </c>
      <c r="U49" s="139"/>
      <c r="V49" s="139">
        <f>SUM(V46:V48)</f>
        <v>27</v>
      </c>
      <c r="W49" s="139"/>
      <c r="X49" s="137"/>
      <c r="Y49" s="137"/>
      <c r="Z49" s="565"/>
      <c r="AC49">
        <v>149</v>
      </c>
    </row>
    <row r="50" spans="1:29" x14ac:dyDescent="0.25">
      <c r="A50" s="137"/>
      <c r="B50" s="137"/>
      <c r="C50" s="137"/>
      <c r="D50" s="137"/>
      <c r="E50" s="137"/>
      <c r="F50" s="137"/>
      <c r="G50" s="137"/>
      <c r="H50" s="137"/>
      <c r="I50" s="139"/>
      <c r="J50" s="139"/>
      <c r="K50" s="139"/>
      <c r="L50" s="139"/>
      <c r="M50" s="139"/>
      <c r="N50" s="139"/>
      <c r="O50" s="139"/>
      <c r="P50" s="139"/>
      <c r="Q50" s="137"/>
      <c r="R50" s="137"/>
      <c r="S50" s="137"/>
      <c r="T50" s="139"/>
      <c r="U50" s="139"/>
      <c r="V50" s="139"/>
      <c r="W50" s="139"/>
      <c r="X50" s="137"/>
      <c r="Y50" s="137"/>
      <c r="Z50" s="565"/>
    </row>
    <row r="51" spans="1:29" x14ac:dyDescent="0.25">
      <c r="A51" s="138"/>
      <c r="B51" s="138" t="s">
        <v>312</v>
      </c>
      <c r="C51" s="138"/>
      <c r="D51" s="138"/>
      <c r="E51" s="138"/>
      <c r="F51" s="138">
        <v>12</v>
      </c>
      <c r="G51" s="138">
        <v>329</v>
      </c>
      <c r="H51" s="139">
        <v>341</v>
      </c>
      <c r="I51" s="139"/>
      <c r="J51" s="139"/>
      <c r="K51" s="139"/>
      <c r="L51" s="139">
        <v>2</v>
      </c>
      <c r="M51" s="139"/>
      <c r="N51" s="139"/>
      <c r="O51" s="139"/>
      <c r="P51" s="541">
        <v>264</v>
      </c>
      <c r="Q51" s="139"/>
      <c r="R51" s="139"/>
      <c r="S51" s="139"/>
      <c r="T51" s="139">
        <v>12</v>
      </c>
      <c r="U51" s="139"/>
      <c r="V51" s="139">
        <v>63</v>
      </c>
      <c r="W51" s="139"/>
      <c r="X51" s="139"/>
      <c r="Y51" s="139"/>
      <c r="Z51" s="139"/>
      <c r="AA51">
        <f>SUM(I51:Z51)</f>
        <v>341</v>
      </c>
      <c r="AC51">
        <f>SUM(AC41:AC50)</f>
        <v>341</v>
      </c>
    </row>
    <row r="52" spans="1:29" x14ac:dyDescent="0.25">
      <c r="A52" s="142"/>
      <c r="B52" s="236" t="s">
        <v>309</v>
      </c>
      <c r="C52" s="142"/>
      <c r="D52" s="142"/>
      <c r="E52" s="142"/>
      <c r="F52" s="142"/>
      <c r="G52" s="142"/>
      <c r="H52" s="142" t="s">
        <v>80</v>
      </c>
      <c r="I52" s="1701"/>
      <c r="J52" s="1046"/>
      <c r="K52" s="1927"/>
      <c r="L52" s="1046"/>
      <c r="M52" s="1046"/>
      <c r="N52" s="1047" t="s">
        <v>322</v>
      </c>
      <c r="O52" s="1046"/>
      <c r="P52" s="1046"/>
      <c r="Q52" s="1701"/>
      <c r="R52" s="1046"/>
      <c r="S52" s="1636"/>
      <c r="T52" s="224"/>
      <c r="U52" s="224"/>
      <c r="V52" s="84"/>
      <c r="W52" s="1701"/>
      <c r="X52" s="84"/>
      <c r="Y52" s="84"/>
      <c r="Z52" s="1701"/>
    </row>
    <row r="53" spans="1:29" ht="51" customHeight="1" x14ac:dyDescent="0.25">
      <c r="A53" s="142"/>
      <c r="B53" s="236"/>
      <c r="C53" s="142"/>
      <c r="D53" s="142"/>
      <c r="E53" s="142"/>
      <c r="F53" s="142"/>
      <c r="G53" s="142"/>
      <c r="H53" s="142"/>
      <c r="I53" s="1701"/>
      <c r="J53" s="1117"/>
      <c r="K53" s="1927"/>
      <c r="L53" s="1117"/>
      <c r="M53" s="1117"/>
      <c r="N53" s="1118"/>
      <c r="O53" s="1117"/>
      <c r="P53" s="1117"/>
      <c r="Q53" s="1701"/>
      <c r="R53" s="1117"/>
      <c r="S53" s="1636"/>
      <c r="T53" s="224"/>
      <c r="U53" s="224"/>
      <c r="V53" s="1117"/>
      <c r="W53" s="1701"/>
      <c r="X53" s="1117"/>
      <c r="Y53" s="1117"/>
      <c r="Z53" s="1701"/>
      <c r="AB53">
        <f>SUM(AB42:AB52)</f>
        <v>0</v>
      </c>
    </row>
    <row r="54" spans="1:29" ht="51" customHeight="1" x14ac:dyDescent="0.25">
      <c r="A54" s="142"/>
      <c r="B54" s="236"/>
      <c r="C54" s="142"/>
      <c r="D54" s="142"/>
      <c r="E54" s="142"/>
      <c r="F54" s="142"/>
      <c r="G54" s="142"/>
      <c r="H54" s="142"/>
      <c r="I54" s="1909"/>
      <c r="J54" s="1909"/>
      <c r="K54" s="1927"/>
      <c r="L54" s="1909"/>
      <c r="M54" s="1909"/>
      <c r="N54" s="1910"/>
      <c r="O54" s="1909"/>
      <c r="P54" s="1909"/>
      <c r="Q54" s="1909"/>
      <c r="R54" s="1909"/>
      <c r="S54" s="1909"/>
      <c r="T54" s="224"/>
      <c r="U54" s="224"/>
      <c r="V54" s="1909"/>
      <c r="W54" s="1909"/>
      <c r="X54" s="1909"/>
      <c r="Y54" s="1909"/>
      <c r="Z54" s="1909"/>
    </row>
    <row r="55" spans="1:29" x14ac:dyDescent="0.25">
      <c r="A55" s="196" t="s">
        <v>172</v>
      </c>
      <c r="B55" s="79" t="s">
        <v>625</v>
      </c>
      <c r="C55" s="79"/>
      <c r="D55" s="79"/>
      <c r="E55" s="79"/>
      <c r="F55" s="79"/>
      <c r="G55" s="79"/>
      <c r="H55" s="1050"/>
      <c r="I55" s="560"/>
      <c r="J55" s="560"/>
      <c r="K55" s="560"/>
      <c r="L55" s="560"/>
      <c r="M55" s="560"/>
      <c r="N55" s="215"/>
      <c r="O55" s="215"/>
      <c r="P55" s="215"/>
      <c r="Q55" s="1710"/>
      <c r="R55" s="1049"/>
      <c r="S55" s="1639"/>
      <c r="T55" s="215"/>
      <c r="U55" s="215"/>
      <c r="V55" s="215"/>
      <c r="W55" s="215"/>
      <c r="X55" s="142"/>
      <c r="Y55" s="142"/>
      <c r="Z55" s="225"/>
    </row>
    <row r="56" spans="1:29" x14ac:dyDescent="0.25">
      <c r="A56" s="2033" t="s">
        <v>405</v>
      </c>
      <c r="B56" s="2033"/>
      <c r="C56" s="2033"/>
      <c r="D56" s="2033"/>
      <c r="E56" s="2033"/>
      <c r="F56" s="2033"/>
      <c r="G56" s="2033"/>
      <c r="H56" s="2033"/>
      <c r="I56" s="215"/>
      <c r="J56" s="215"/>
      <c r="K56" s="215"/>
      <c r="L56" s="215"/>
      <c r="M56" s="215"/>
      <c r="N56" s="215"/>
      <c r="O56" s="215"/>
      <c r="P56" s="215"/>
      <c r="Q56" s="1710"/>
      <c r="R56" s="1049"/>
      <c r="S56" s="1639"/>
      <c r="T56" s="215"/>
      <c r="U56" s="215"/>
      <c r="V56" s="215"/>
      <c r="W56" s="215"/>
      <c r="X56" s="142"/>
      <c r="Y56" s="142"/>
      <c r="Z56" s="225"/>
    </row>
    <row r="57" spans="1:29" x14ac:dyDescent="0.25">
      <c r="A57" s="2034" t="s">
        <v>173</v>
      </c>
      <c r="B57" s="2034"/>
      <c r="C57" s="2034"/>
      <c r="D57" s="2034"/>
      <c r="E57" s="2034"/>
      <c r="F57" s="2034"/>
      <c r="G57" s="2034"/>
      <c r="H57" s="2034"/>
      <c r="I57" s="2034"/>
      <c r="J57" s="2034"/>
      <c r="K57" s="215"/>
      <c r="L57" s="215"/>
      <c r="M57" s="215"/>
      <c r="N57" s="215"/>
      <c r="O57" s="215"/>
      <c r="P57" s="215"/>
      <c r="Q57" s="1710" t="s">
        <v>620</v>
      </c>
      <c r="R57" s="1049"/>
      <c r="S57" s="1639"/>
      <c r="T57" s="215"/>
      <c r="U57" s="215"/>
      <c r="V57" s="215"/>
      <c r="W57" s="215"/>
      <c r="X57" s="142"/>
      <c r="Y57" s="142"/>
      <c r="Z57" s="225"/>
    </row>
    <row r="58" spans="1:29" x14ac:dyDescent="0.25">
      <c r="A58" s="2035" t="s">
        <v>174</v>
      </c>
      <c r="B58" s="2035"/>
      <c r="C58" s="2035"/>
      <c r="D58" s="2035"/>
      <c r="E58" s="2035"/>
      <c r="F58" s="2035"/>
      <c r="G58" s="196"/>
      <c r="H58" s="1049"/>
      <c r="I58" s="215"/>
      <c r="J58" s="215"/>
      <c r="K58" s="215"/>
      <c r="L58" s="215"/>
      <c r="M58" s="215"/>
      <c r="N58" s="215"/>
      <c r="O58" s="215"/>
      <c r="P58" s="215"/>
      <c r="Q58" s="215" t="s">
        <v>770</v>
      </c>
      <c r="R58" s="215"/>
      <c r="S58" s="215"/>
      <c r="T58" s="215"/>
      <c r="U58" s="215"/>
      <c r="V58" s="215"/>
      <c r="W58" s="215"/>
      <c r="X58" s="142"/>
      <c r="Y58" s="142"/>
      <c r="Z58" s="225"/>
    </row>
    <row r="59" spans="1:29" ht="138.75" x14ac:dyDescent="0.25">
      <c r="A59" s="65" t="s">
        <v>2</v>
      </c>
      <c r="B59" s="65" t="s">
        <v>175</v>
      </c>
      <c r="C59" s="80" t="s">
        <v>176</v>
      </c>
      <c r="D59" s="80" t="s">
        <v>177</v>
      </c>
      <c r="E59" s="80" t="s">
        <v>178</v>
      </c>
      <c r="F59" s="80" t="s">
        <v>179</v>
      </c>
      <c r="G59" s="80" t="s">
        <v>180</v>
      </c>
      <c r="H59" s="141" t="s">
        <v>181</v>
      </c>
      <c r="I59" s="561" t="s">
        <v>182</v>
      </c>
      <c r="J59" s="561" t="s">
        <v>564</v>
      </c>
      <c r="K59" s="561" t="s">
        <v>424</v>
      </c>
      <c r="L59" s="220" t="s">
        <v>183</v>
      </c>
      <c r="M59" s="220" t="s">
        <v>184</v>
      </c>
      <c r="N59" s="220" t="s">
        <v>185</v>
      </c>
      <c r="O59" s="220" t="s">
        <v>186</v>
      </c>
      <c r="P59" s="220" t="s">
        <v>187</v>
      </c>
      <c r="Q59" s="221" t="s">
        <v>188</v>
      </c>
      <c r="R59" s="221" t="s">
        <v>623</v>
      </c>
      <c r="S59" s="221" t="s">
        <v>294</v>
      </c>
      <c r="T59" s="220" t="s">
        <v>156</v>
      </c>
      <c r="U59" s="220" t="s">
        <v>624</v>
      </c>
      <c r="V59" s="220" t="s">
        <v>190</v>
      </c>
      <c r="W59" s="220" t="s">
        <v>191</v>
      </c>
      <c r="X59" s="221" t="s">
        <v>259</v>
      </c>
      <c r="Y59" s="221" t="s">
        <v>192</v>
      </c>
      <c r="Z59" s="220" t="s">
        <v>193</v>
      </c>
    </row>
    <row r="60" spans="1:29" x14ac:dyDescent="0.25">
      <c r="A60" s="65">
        <v>1</v>
      </c>
      <c r="B60" s="65">
        <v>2</v>
      </c>
      <c r="C60" s="65">
        <v>3</v>
      </c>
      <c r="D60" s="65">
        <v>4</v>
      </c>
      <c r="E60" s="65">
        <v>5</v>
      </c>
      <c r="F60" s="65">
        <v>6</v>
      </c>
      <c r="G60" s="65">
        <v>7</v>
      </c>
      <c r="H60" s="127">
        <v>8</v>
      </c>
      <c r="I60" s="216">
        <v>9</v>
      </c>
      <c r="J60" s="216">
        <v>10</v>
      </c>
      <c r="K60" s="216">
        <v>11</v>
      </c>
      <c r="L60" s="216">
        <v>12</v>
      </c>
      <c r="M60" s="216">
        <v>13</v>
      </c>
      <c r="N60" s="216">
        <v>14</v>
      </c>
      <c r="O60" s="216">
        <v>15</v>
      </c>
      <c r="P60" s="216">
        <v>16</v>
      </c>
      <c r="Q60" s="127">
        <v>17</v>
      </c>
      <c r="R60" s="127"/>
      <c r="S60" s="127">
        <v>18</v>
      </c>
      <c r="T60" s="216">
        <v>20</v>
      </c>
      <c r="U60" s="216">
        <v>21</v>
      </c>
      <c r="V60" s="216">
        <v>22</v>
      </c>
      <c r="W60" s="216">
        <v>23</v>
      </c>
      <c r="X60" s="127">
        <v>24</v>
      </c>
      <c r="Y60" s="127">
        <v>25</v>
      </c>
      <c r="Z60" s="216">
        <v>26</v>
      </c>
    </row>
    <row r="61" spans="1:29" s="135" customFormat="1" x14ac:dyDescent="0.25">
      <c r="A61" s="127">
        <v>1</v>
      </c>
      <c r="B61" s="1620" t="s">
        <v>161</v>
      </c>
      <c r="C61" s="127" t="s">
        <v>195</v>
      </c>
      <c r="D61" s="127">
        <v>1</v>
      </c>
      <c r="E61" s="127" t="s">
        <v>196</v>
      </c>
      <c r="F61" s="127">
        <v>386</v>
      </c>
      <c r="G61" s="127">
        <v>249</v>
      </c>
      <c r="H61" s="127">
        <f>SUM(F61:G61)</f>
        <v>635</v>
      </c>
      <c r="I61" s="216">
        <v>71</v>
      </c>
      <c r="J61" s="216"/>
      <c r="K61" s="216">
        <v>65</v>
      </c>
      <c r="L61" s="216">
        <v>9</v>
      </c>
      <c r="M61" s="216">
        <v>7</v>
      </c>
      <c r="N61" s="216"/>
      <c r="O61" s="216"/>
      <c r="P61" s="1621">
        <v>52</v>
      </c>
      <c r="Q61" s="127"/>
      <c r="R61" s="127">
        <v>150</v>
      </c>
      <c r="S61" s="127">
        <v>120</v>
      </c>
      <c r="T61" s="216"/>
      <c r="U61" s="216"/>
      <c r="V61" s="216">
        <v>10</v>
      </c>
      <c r="W61" s="216">
        <v>10</v>
      </c>
      <c r="X61" s="127">
        <v>130</v>
      </c>
      <c r="Y61" s="127"/>
      <c r="Z61" s="216">
        <v>11</v>
      </c>
      <c r="AA61" s="135">
        <f>SUM(I61:Z61)</f>
        <v>635</v>
      </c>
    </row>
    <row r="62" spans="1:29" s="135" customFormat="1" x14ac:dyDescent="0.25">
      <c r="A62" s="127">
        <v>2</v>
      </c>
      <c r="B62" s="127" t="s">
        <v>197</v>
      </c>
      <c r="C62" s="127" t="s">
        <v>195</v>
      </c>
      <c r="D62" s="127">
        <v>1</v>
      </c>
      <c r="E62" s="127" t="s">
        <v>196</v>
      </c>
      <c r="F62" s="127">
        <v>252</v>
      </c>
      <c r="G62" s="127">
        <v>84</v>
      </c>
      <c r="H62" s="127">
        <f>SUM(F62:G62)</f>
        <v>336</v>
      </c>
      <c r="I62" s="216"/>
      <c r="J62" s="216"/>
      <c r="K62" s="216">
        <v>36</v>
      </c>
      <c r="L62" s="216"/>
      <c r="M62" s="216"/>
      <c r="N62" s="216"/>
      <c r="O62" s="216"/>
      <c r="P62" s="216">
        <v>52</v>
      </c>
      <c r="Q62" s="127"/>
      <c r="R62" s="127"/>
      <c r="S62" s="127">
        <v>90</v>
      </c>
      <c r="T62" s="216">
        <v>46</v>
      </c>
      <c r="U62" s="216"/>
      <c r="V62" s="216">
        <v>9</v>
      </c>
      <c r="W62" s="216">
        <v>3</v>
      </c>
      <c r="X62" s="127">
        <v>100</v>
      </c>
      <c r="Y62" s="127"/>
      <c r="Z62" s="1622"/>
      <c r="AA62" s="135">
        <f>SUM(I62:Z62)</f>
        <v>336</v>
      </c>
    </row>
    <row r="63" spans="1:29" s="85" customFormat="1" x14ac:dyDescent="0.25">
      <c r="A63" s="137"/>
      <c r="B63" s="137" t="s">
        <v>219</v>
      </c>
      <c r="C63" s="137"/>
      <c r="D63" s="137"/>
      <c r="E63" s="137"/>
      <c r="F63" s="137">
        <f>SUM(F61:F62)</f>
        <v>638</v>
      </c>
      <c r="G63" s="137">
        <f>SUM(G61:G62)</f>
        <v>333</v>
      </c>
      <c r="H63" s="137">
        <f>SUM(H61:H62)</f>
        <v>971</v>
      </c>
      <c r="I63" s="139">
        <f>SUM(I61:I62)</f>
        <v>71</v>
      </c>
      <c r="J63" s="139"/>
      <c r="K63" s="139">
        <f>SUM(K61:K62)</f>
        <v>101</v>
      </c>
      <c r="L63" s="139">
        <f>SUM(L61:L62)</f>
        <v>9</v>
      </c>
      <c r="M63" s="139">
        <f>SUM(M61:M62)</f>
        <v>7</v>
      </c>
      <c r="N63" s="139"/>
      <c r="O63" s="139"/>
      <c r="P63" s="139">
        <f>SUM(P61:P62)</f>
        <v>104</v>
      </c>
      <c r="Q63" s="137"/>
      <c r="R63" s="137">
        <f>SUM(R61:R62)</f>
        <v>150</v>
      </c>
      <c r="S63" s="137">
        <f>SUM(S61:S62)</f>
        <v>210</v>
      </c>
      <c r="T63" s="139">
        <f>SUM(T61:T62)</f>
        <v>46</v>
      </c>
      <c r="U63" s="139"/>
      <c r="V63" s="139">
        <f>SUM(V61:V62)</f>
        <v>19</v>
      </c>
      <c r="W63" s="139">
        <f>SUM(W61:W62)</f>
        <v>13</v>
      </c>
      <c r="X63" s="137">
        <f>SUM(X61:X62)</f>
        <v>230</v>
      </c>
      <c r="Y63" s="137"/>
      <c r="Z63" s="565">
        <f>SUM(Z61:Z62)</f>
        <v>11</v>
      </c>
      <c r="AB63" s="85">
        <v>971</v>
      </c>
    </row>
    <row r="64" spans="1:29" s="135" customFormat="1" x14ac:dyDescent="0.25">
      <c r="A64" s="127">
        <v>3</v>
      </c>
      <c r="B64" s="1620" t="s">
        <v>199</v>
      </c>
      <c r="C64" s="127" t="s">
        <v>200</v>
      </c>
      <c r="D64" s="127">
        <v>1</v>
      </c>
      <c r="E64" s="127" t="s">
        <v>201</v>
      </c>
      <c r="F64" s="83">
        <v>75</v>
      </c>
      <c r="G64" s="127">
        <v>41</v>
      </c>
      <c r="H64" s="127">
        <f t="shared" ref="H64:H71" si="4">SUM(F64:G64)</f>
        <v>116</v>
      </c>
      <c r="I64" s="216"/>
      <c r="J64" s="216"/>
      <c r="K64" s="216"/>
      <c r="L64" s="216"/>
      <c r="M64" s="216"/>
      <c r="N64" s="216"/>
      <c r="O64" s="216"/>
      <c r="P64" s="1621">
        <v>26</v>
      </c>
      <c r="Q64" s="127"/>
      <c r="R64" s="127"/>
      <c r="S64" s="127">
        <v>60</v>
      </c>
      <c r="T64" s="216">
        <v>30</v>
      </c>
      <c r="U64" s="216"/>
      <c r="V64" s="216"/>
      <c r="W64" s="216"/>
      <c r="X64" s="127"/>
      <c r="Y64" s="127"/>
      <c r="Z64" s="216"/>
      <c r="AA64" s="135">
        <f>SUM(P64:Z64)</f>
        <v>116</v>
      </c>
    </row>
    <row r="65" spans="1:28" s="135" customFormat="1" x14ac:dyDescent="0.25">
      <c r="A65" s="127">
        <v>4</v>
      </c>
      <c r="B65" s="1620" t="s">
        <v>202</v>
      </c>
      <c r="C65" s="127" t="s">
        <v>200</v>
      </c>
      <c r="D65" s="127">
        <v>1</v>
      </c>
      <c r="E65" s="127" t="s">
        <v>201</v>
      </c>
      <c r="F65" s="83">
        <v>214</v>
      </c>
      <c r="G65" s="127">
        <v>281</v>
      </c>
      <c r="H65" s="127">
        <f t="shared" si="4"/>
        <v>495</v>
      </c>
      <c r="I65" s="216">
        <v>57</v>
      </c>
      <c r="J65" s="216"/>
      <c r="K65" s="216">
        <v>107</v>
      </c>
      <c r="L65" s="216"/>
      <c r="M65" s="216"/>
      <c r="N65" s="216"/>
      <c r="O65" s="216"/>
      <c r="P65" s="216">
        <v>26</v>
      </c>
      <c r="Q65" s="127">
        <v>45</v>
      </c>
      <c r="R65" s="127"/>
      <c r="S65" s="127">
        <v>90</v>
      </c>
      <c r="T65" s="216">
        <v>128</v>
      </c>
      <c r="U65" s="216"/>
      <c r="V65" s="216">
        <v>9</v>
      </c>
      <c r="W65" s="216">
        <v>9</v>
      </c>
      <c r="X65" s="127"/>
      <c r="Y65" s="127"/>
      <c r="Z65" s="216">
        <v>24</v>
      </c>
      <c r="AA65" s="135">
        <f t="shared" ref="AA65:AA70" si="5">SUM(I65:Z65)</f>
        <v>495</v>
      </c>
    </row>
    <row r="66" spans="1:28" s="135" customFormat="1" x14ac:dyDescent="0.25">
      <c r="A66" s="127">
        <v>5</v>
      </c>
      <c r="B66" s="1620" t="s">
        <v>203</v>
      </c>
      <c r="C66" s="127" t="s">
        <v>200</v>
      </c>
      <c r="D66" s="127">
        <v>1</v>
      </c>
      <c r="E66" s="127" t="s">
        <v>201</v>
      </c>
      <c r="F66" s="127">
        <v>112</v>
      </c>
      <c r="G66" s="127">
        <v>48</v>
      </c>
      <c r="H66" s="127">
        <f t="shared" si="4"/>
        <v>160</v>
      </c>
      <c r="I66" s="216"/>
      <c r="J66" s="216"/>
      <c r="K66" s="1931"/>
      <c r="L66" s="83"/>
      <c r="M66" s="83"/>
      <c r="N66" s="83"/>
      <c r="O66" s="83"/>
      <c r="P66" s="83">
        <v>26</v>
      </c>
      <c r="Q66" s="83"/>
      <c r="R66" s="83"/>
      <c r="S66" s="127">
        <v>90</v>
      </c>
      <c r="T66" s="83">
        <v>44</v>
      </c>
      <c r="U66" s="83"/>
      <c r="V66" s="83"/>
      <c r="W66" s="83"/>
      <c r="X66" s="83"/>
      <c r="Y66" s="83"/>
      <c r="Z66" s="83"/>
      <c r="AA66" s="135">
        <f t="shared" si="5"/>
        <v>160</v>
      </c>
    </row>
    <row r="67" spans="1:28" s="135" customFormat="1" x14ac:dyDescent="0.25">
      <c r="A67" s="127">
        <v>6</v>
      </c>
      <c r="B67" s="1620" t="s">
        <v>204</v>
      </c>
      <c r="C67" s="127" t="s">
        <v>200</v>
      </c>
      <c r="D67" s="127">
        <v>1</v>
      </c>
      <c r="E67" s="127" t="s">
        <v>201</v>
      </c>
      <c r="F67" s="127">
        <v>108</v>
      </c>
      <c r="G67" s="127">
        <v>41</v>
      </c>
      <c r="H67" s="127">
        <f t="shared" si="4"/>
        <v>149</v>
      </c>
      <c r="I67" s="83"/>
      <c r="J67" s="83"/>
      <c r="K67" s="1931">
        <v>22</v>
      </c>
      <c r="L67" s="83"/>
      <c r="M67" s="83"/>
      <c r="N67" s="83"/>
      <c r="O67" s="216"/>
      <c r="P67" s="216">
        <v>26</v>
      </c>
      <c r="Q67" s="127"/>
      <c r="R67" s="127"/>
      <c r="S67" s="127">
        <v>60</v>
      </c>
      <c r="T67" s="216">
        <v>30</v>
      </c>
      <c r="U67" s="216"/>
      <c r="V67" s="216"/>
      <c r="W67" s="216">
        <v>3</v>
      </c>
      <c r="X67" s="127"/>
      <c r="Y67" s="127"/>
      <c r="Z67" s="83">
        <v>8</v>
      </c>
      <c r="AA67" s="135">
        <f t="shared" si="5"/>
        <v>149</v>
      </c>
    </row>
    <row r="68" spans="1:28" s="135" customFormat="1" x14ac:dyDescent="0.25">
      <c r="A68" s="127">
        <v>7</v>
      </c>
      <c r="B68" s="1620" t="s">
        <v>205</v>
      </c>
      <c r="C68" s="127" t="s">
        <v>200</v>
      </c>
      <c r="D68" s="127">
        <v>1</v>
      </c>
      <c r="E68" s="127" t="s">
        <v>201</v>
      </c>
      <c r="F68" s="127">
        <v>131</v>
      </c>
      <c r="G68" s="127">
        <v>92</v>
      </c>
      <c r="H68" s="127">
        <f t="shared" si="4"/>
        <v>223</v>
      </c>
      <c r="I68" s="83">
        <v>30</v>
      </c>
      <c r="J68" s="83">
        <v>33</v>
      </c>
      <c r="K68" s="1931">
        <v>30</v>
      </c>
      <c r="L68" s="83"/>
      <c r="M68" s="83"/>
      <c r="N68" s="83"/>
      <c r="O68" s="216"/>
      <c r="P68" s="216">
        <v>26</v>
      </c>
      <c r="Q68" s="127">
        <v>45</v>
      </c>
      <c r="R68" s="127"/>
      <c r="S68" s="127">
        <v>30</v>
      </c>
      <c r="T68" s="216">
        <v>16</v>
      </c>
      <c r="U68" s="216"/>
      <c r="V68" s="216"/>
      <c r="W68" s="216">
        <v>4</v>
      </c>
      <c r="X68" s="127"/>
      <c r="Y68" s="127"/>
      <c r="Z68" s="83">
        <v>9</v>
      </c>
      <c r="AA68" s="135">
        <f t="shared" si="5"/>
        <v>223</v>
      </c>
    </row>
    <row r="69" spans="1:28" s="135" customFormat="1" x14ac:dyDescent="0.25">
      <c r="A69" s="127">
        <v>8</v>
      </c>
      <c r="B69" s="1620" t="s">
        <v>206</v>
      </c>
      <c r="C69" s="127" t="s">
        <v>200</v>
      </c>
      <c r="D69" s="127">
        <v>1</v>
      </c>
      <c r="E69" s="127" t="s">
        <v>201</v>
      </c>
      <c r="F69" s="1623">
        <v>89</v>
      </c>
      <c r="G69" s="1623">
        <v>197</v>
      </c>
      <c r="H69" s="937">
        <f t="shared" si="4"/>
        <v>286</v>
      </c>
      <c r="I69" s="1146">
        <v>20</v>
      </c>
      <c r="J69" s="1146">
        <v>92</v>
      </c>
      <c r="K69" s="1146">
        <v>43</v>
      </c>
      <c r="L69" s="1146">
        <v>3</v>
      </c>
      <c r="M69" s="1146">
        <v>3</v>
      </c>
      <c r="N69" s="1146"/>
      <c r="O69" s="1146"/>
      <c r="P69" s="1146"/>
      <c r="Q69" s="937">
        <v>50</v>
      </c>
      <c r="R69" s="937"/>
      <c r="S69" s="937">
        <v>30</v>
      </c>
      <c r="T69" s="1146">
        <v>14</v>
      </c>
      <c r="U69" s="1146"/>
      <c r="V69" s="1146"/>
      <c r="W69" s="1146">
        <v>10</v>
      </c>
      <c r="X69" s="937"/>
      <c r="Y69" s="937"/>
      <c r="Z69" s="1146">
        <v>21</v>
      </c>
      <c r="AA69" s="135">
        <f t="shared" si="5"/>
        <v>286</v>
      </c>
    </row>
    <row r="70" spans="1:28" s="135" customFormat="1" x14ac:dyDescent="0.25">
      <c r="A70" s="127">
        <v>9</v>
      </c>
      <c r="B70" s="1624" t="s">
        <v>210</v>
      </c>
      <c r="C70" s="127" t="s">
        <v>200</v>
      </c>
      <c r="D70" s="127">
        <v>1</v>
      </c>
      <c r="E70" s="127" t="s">
        <v>201</v>
      </c>
      <c r="F70" s="216">
        <v>37</v>
      </c>
      <c r="G70" s="83">
        <v>7</v>
      </c>
      <c r="H70" s="83">
        <f t="shared" si="4"/>
        <v>44</v>
      </c>
      <c r="I70" s="83"/>
      <c r="J70" s="83"/>
      <c r="K70" s="1931"/>
      <c r="L70" s="83"/>
      <c r="M70" s="83"/>
      <c r="N70" s="83"/>
      <c r="O70" s="83"/>
      <c r="P70" s="83"/>
      <c r="Q70" s="83"/>
      <c r="R70" s="83"/>
      <c r="S70" s="1625">
        <v>30</v>
      </c>
      <c r="T70" s="83">
        <v>14</v>
      </c>
      <c r="U70" s="83"/>
      <c r="V70" s="324"/>
      <c r="W70" s="83"/>
      <c r="X70" s="83"/>
      <c r="Y70" s="375"/>
      <c r="Z70" s="83"/>
      <c r="AA70" s="135">
        <f t="shared" si="5"/>
        <v>44</v>
      </c>
    </row>
    <row r="71" spans="1:28" s="135" customFormat="1" x14ac:dyDescent="0.25">
      <c r="A71" s="127">
        <v>10</v>
      </c>
      <c r="B71" s="1624" t="s">
        <v>713</v>
      </c>
      <c r="C71" s="127" t="s">
        <v>200</v>
      </c>
      <c r="D71" s="127">
        <v>0.25</v>
      </c>
      <c r="E71" s="127" t="s">
        <v>201</v>
      </c>
      <c r="F71" s="216">
        <v>37</v>
      </c>
      <c r="G71" s="83">
        <v>43</v>
      </c>
      <c r="H71" s="83">
        <f t="shared" si="4"/>
        <v>80</v>
      </c>
      <c r="I71" s="83"/>
      <c r="J71" s="83"/>
      <c r="K71" s="1931">
        <v>26</v>
      </c>
      <c r="L71" s="83"/>
      <c r="M71" s="83"/>
      <c r="N71" s="83"/>
      <c r="O71" s="83"/>
      <c r="P71" s="83"/>
      <c r="Q71" s="83"/>
      <c r="R71" s="83"/>
      <c r="S71" s="1625">
        <v>30</v>
      </c>
      <c r="T71" s="83">
        <v>14</v>
      </c>
      <c r="U71" s="83"/>
      <c r="V71" s="324"/>
      <c r="W71" s="83">
        <v>3</v>
      </c>
      <c r="X71" s="83"/>
      <c r="Y71" s="372"/>
      <c r="Z71" s="83">
        <v>7</v>
      </c>
      <c r="AA71" s="135">
        <f>SUM(K71:Z71)</f>
        <v>80</v>
      </c>
    </row>
    <row r="72" spans="1:28" s="1628" customFormat="1" x14ac:dyDescent="0.25">
      <c r="A72" s="137"/>
      <c r="B72" s="542" t="s">
        <v>207</v>
      </c>
      <c r="C72" s="137"/>
      <c r="D72" s="137"/>
      <c r="E72" s="137"/>
      <c r="F72" s="543">
        <f t="shared" ref="F72:M72" si="6">SUM(F64:F71)</f>
        <v>803</v>
      </c>
      <c r="G72" s="544">
        <f t="shared" si="6"/>
        <v>750</v>
      </c>
      <c r="H72" s="545">
        <f t="shared" si="6"/>
        <v>1553</v>
      </c>
      <c r="I72" s="1614">
        <f t="shared" si="6"/>
        <v>107</v>
      </c>
      <c r="J72" s="1614">
        <f t="shared" si="6"/>
        <v>125</v>
      </c>
      <c r="K72" s="1614">
        <f t="shared" si="6"/>
        <v>228</v>
      </c>
      <c r="L72" s="1614">
        <f t="shared" si="6"/>
        <v>3</v>
      </c>
      <c r="M72" s="1614">
        <f t="shared" si="6"/>
        <v>3</v>
      </c>
      <c r="N72" s="1614"/>
      <c r="O72" s="1614"/>
      <c r="P72" s="1614">
        <f>SUM(P64:P71)</f>
        <v>130</v>
      </c>
      <c r="Q72" s="545">
        <f>SUM(Q64:Q71)</f>
        <v>140</v>
      </c>
      <c r="R72" s="545"/>
      <c r="S72" s="545">
        <f>SUM(S64:S71)</f>
        <v>420</v>
      </c>
      <c r="T72" s="1614">
        <f>SUM(T64:T71)</f>
        <v>290</v>
      </c>
      <c r="U72" s="1614"/>
      <c r="V72" s="1614">
        <f>SUM(V64:V71)</f>
        <v>9</v>
      </c>
      <c r="W72" s="1614">
        <f>SUM(W64:W71)</f>
        <v>29</v>
      </c>
      <c r="X72" s="545"/>
      <c r="Y72" s="543"/>
      <c r="Z72" s="546">
        <f>SUM(Z64:Z71)</f>
        <v>69</v>
      </c>
      <c r="AB72" s="1628">
        <v>1553</v>
      </c>
    </row>
    <row r="73" spans="1:28" s="135" customFormat="1" x14ac:dyDescent="0.25">
      <c r="A73" s="65">
        <v>11</v>
      </c>
      <c r="B73" s="1626" t="s">
        <v>301</v>
      </c>
      <c r="C73" s="65" t="s">
        <v>209</v>
      </c>
      <c r="D73" s="65">
        <v>1</v>
      </c>
      <c r="E73" s="65"/>
      <c r="F73" s="1627">
        <v>152</v>
      </c>
      <c r="G73" s="1627">
        <v>51</v>
      </c>
      <c r="H73" s="241">
        <f>SUM(F73:G73)</f>
        <v>203</v>
      </c>
      <c r="I73" s="241">
        <v>18</v>
      </c>
      <c r="J73" s="241">
        <v>120</v>
      </c>
      <c r="K73" s="1930"/>
      <c r="L73" s="241"/>
      <c r="M73" s="241"/>
      <c r="N73" s="241"/>
      <c r="O73" s="241"/>
      <c r="P73" s="241"/>
      <c r="Q73" s="241"/>
      <c r="R73" s="241"/>
      <c r="S73" s="127">
        <v>30</v>
      </c>
      <c r="T73" s="241">
        <v>14</v>
      </c>
      <c r="U73" s="241"/>
      <c r="V73" s="241"/>
      <c r="W73" s="241">
        <v>3</v>
      </c>
      <c r="X73" s="127"/>
      <c r="Y73" s="127"/>
      <c r="Z73" s="241">
        <v>18</v>
      </c>
      <c r="AA73" s="135">
        <f>SUM(I73:Z73)</f>
        <v>203</v>
      </c>
    </row>
    <row r="74" spans="1:28" s="135" customFormat="1" x14ac:dyDescent="0.25">
      <c r="A74" s="65">
        <v>12</v>
      </c>
      <c r="B74" s="1626" t="s">
        <v>212</v>
      </c>
      <c r="C74" s="65" t="s">
        <v>209</v>
      </c>
      <c r="D74" s="65">
        <v>1</v>
      </c>
      <c r="E74" s="65"/>
      <c r="F74" s="1627">
        <v>89</v>
      </c>
      <c r="G74" s="1627">
        <v>62</v>
      </c>
      <c r="H74" s="241">
        <f>SUM(F74:G74)</f>
        <v>151</v>
      </c>
      <c r="I74" s="241"/>
      <c r="J74" s="241">
        <v>92</v>
      </c>
      <c r="K74" s="1930"/>
      <c r="L74" s="241"/>
      <c r="M74" s="241"/>
      <c r="N74" s="241"/>
      <c r="O74" s="241"/>
      <c r="P74" s="241"/>
      <c r="Q74" s="241"/>
      <c r="R74" s="241"/>
      <c r="S74" s="127">
        <v>30</v>
      </c>
      <c r="T74" s="241">
        <v>14</v>
      </c>
      <c r="U74" s="241"/>
      <c r="V74" s="241"/>
      <c r="W74" s="241">
        <v>4</v>
      </c>
      <c r="X74" s="127"/>
      <c r="Y74" s="127"/>
      <c r="Z74" s="241">
        <v>11</v>
      </c>
      <c r="AA74" s="135">
        <f>SUM(I74:Z74)</f>
        <v>151</v>
      </c>
    </row>
    <row r="75" spans="1:28" s="1619" customFormat="1" x14ac:dyDescent="0.25">
      <c r="A75" s="137"/>
      <c r="B75" s="198" t="s">
        <v>211</v>
      </c>
      <c r="C75" s="137"/>
      <c r="D75" s="137"/>
      <c r="E75" s="137"/>
      <c r="F75" s="434">
        <f>SUM(F73:F74)</f>
        <v>241</v>
      </c>
      <c r="G75" s="434">
        <f>SUM(G73:G74)</f>
        <v>113</v>
      </c>
      <c r="H75" s="396">
        <f>SUM(H73:H74)</f>
        <v>354</v>
      </c>
      <c r="I75" s="396">
        <f>SUM(I73:I74)</f>
        <v>18</v>
      </c>
      <c r="J75" s="396">
        <f>SUM(J73:J74)</f>
        <v>212</v>
      </c>
      <c r="K75" s="396"/>
      <c r="L75" s="396"/>
      <c r="M75" s="396"/>
      <c r="N75" s="396"/>
      <c r="O75" s="396"/>
      <c r="P75" s="396"/>
      <c r="Q75" s="396"/>
      <c r="R75" s="396"/>
      <c r="S75" s="137">
        <f>SUM(S73:S74)</f>
        <v>60</v>
      </c>
      <c r="T75" s="396">
        <f>SUM(T73:T74)</f>
        <v>28</v>
      </c>
      <c r="U75" s="396"/>
      <c r="V75" s="396"/>
      <c r="W75" s="396">
        <f>SUM(W73:W74)</f>
        <v>7</v>
      </c>
      <c r="X75" s="137"/>
      <c r="Y75" s="137"/>
      <c r="Z75" s="396">
        <f>SUM(Z73:Z74)</f>
        <v>29</v>
      </c>
      <c r="AB75" s="1619">
        <v>354</v>
      </c>
    </row>
    <row r="76" spans="1:28" s="135" customFormat="1" x14ac:dyDescent="0.25">
      <c r="A76" s="65">
        <v>13</v>
      </c>
      <c r="B76" s="1626" t="s">
        <v>736</v>
      </c>
      <c r="C76" s="65" t="s">
        <v>303</v>
      </c>
      <c r="D76" s="65">
        <v>1</v>
      </c>
      <c r="E76" s="65"/>
      <c r="F76" s="1627">
        <v>75</v>
      </c>
      <c r="G76" s="1627">
        <v>71</v>
      </c>
      <c r="H76" s="241">
        <f>SUM(F76:G76)</f>
        <v>146</v>
      </c>
      <c r="I76" s="241"/>
      <c r="J76" s="241"/>
      <c r="K76" s="1930"/>
      <c r="L76" s="241"/>
      <c r="M76" s="241"/>
      <c r="N76" s="241"/>
      <c r="O76" s="241"/>
      <c r="P76" s="241"/>
      <c r="Q76" s="241">
        <v>65</v>
      </c>
      <c r="R76" s="241"/>
      <c r="S76" s="127"/>
      <c r="T76" s="241">
        <v>60</v>
      </c>
      <c r="U76" s="241"/>
      <c r="V76" s="241">
        <v>21</v>
      </c>
      <c r="W76" s="241"/>
      <c r="X76" s="127"/>
      <c r="Y76" s="127"/>
      <c r="Z76" s="241"/>
      <c r="AA76" s="135">
        <f>SUM(I76:Z76)</f>
        <v>146</v>
      </c>
    </row>
    <row r="77" spans="1:28" s="1619" customFormat="1" x14ac:dyDescent="0.25">
      <c r="A77" s="137"/>
      <c r="B77" s="198" t="s">
        <v>735</v>
      </c>
      <c r="C77" s="137"/>
      <c r="D77" s="137"/>
      <c r="E77" s="137"/>
      <c r="F77" s="434">
        <v>75</v>
      </c>
      <c r="G77" s="434">
        <v>71</v>
      </c>
      <c r="H77" s="396">
        <f>SUM(F77:G77)</f>
        <v>146</v>
      </c>
      <c r="I77" s="396"/>
      <c r="J77" s="396"/>
      <c r="K77" s="396"/>
      <c r="L77" s="396"/>
      <c r="M77" s="396"/>
      <c r="N77" s="396"/>
      <c r="O77" s="396"/>
      <c r="P77" s="396"/>
      <c r="Q77" s="396">
        <v>65</v>
      </c>
      <c r="R77" s="396"/>
      <c r="S77" s="137"/>
      <c r="T77" s="396">
        <v>60</v>
      </c>
      <c r="U77" s="396"/>
      <c r="V77" s="396">
        <v>21</v>
      </c>
      <c r="W77" s="396"/>
      <c r="X77" s="137"/>
      <c r="Y77" s="137"/>
      <c r="Z77" s="396"/>
      <c r="AB77" s="1619">
        <v>146</v>
      </c>
    </row>
    <row r="78" spans="1:28" s="129" customFormat="1" x14ac:dyDescent="0.25">
      <c r="A78" s="216"/>
      <c r="B78" s="235" t="s">
        <v>312</v>
      </c>
      <c r="C78" s="133"/>
      <c r="D78" s="133"/>
      <c r="E78" s="133"/>
      <c r="F78" s="133">
        <v>1757</v>
      </c>
      <c r="G78" s="133">
        <v>1267</v>
      </c>
      <c r="H78" s="1532">
        <v>3024</v>
      </c>
      <c r="I78" s="227">
        <v>196</v>
      </c>
      <c r="J78" s="133">
        <v>337</v>
      </c>
      <c r="K78" s="133">
        <v>329</v>
      </c>
      <c r="L78" s="133">
        <v>12</v>
      </c>
      <c r="M78" s="133">
        <v>10</v>
      </c>
      <c r="N78" s="133"/>
      <c r="O78" s="133"/>
      <c r="P78" s="133">
        <v>234</v>
      </c>
      <c r="Q78" s="1708">
        <v>205</v>
      </c>
      <c r="R78" s="1532">
        <v>150</v>
      </c>
      <c r="S78" s="1638">
        <v>690</v>
      </c>
      <c r="T78" s="1532">
        <v>424</v>
      </c>
      <c r="U78" s="1532"/>
      <c r="V78" s="1532">
        <v>49</v>
      </c>
      <c r="W78" s="133">
        <v>49</v>
      </c>
      <c r="X78" s="133">
        <v>230</v>
      </c>
      <c r="Y78" s="133"/>
      <c r="Z78" s="133">
        <v>109</v>
      </c>
      <c r="AA78" s="1266">
        <f>SUM(I78:Z78)</f>
        <v>3024</v>
      </c>
      <c r="AB78" s="129">
        <f>SUM(AB63:AB77)</f>
        <v>3024</v>
      </c>
    </row>
    <row r="79" spans="1:28" x14ac:dyDescent="0.25">
      <c r="A79" s="142"/>
      <c r="B79" s="236" t="s">
        <v>309</v>
      </c>
      <c r="C79" s="142"/>
      <c r="D79" s="142"/>
      <c r="E79" s="142"/>
      <c r="F79" s="142"/>
      <c r="G79" s="142"/>
      <c r="H79" s="142" t="s">
        <v>80</v>
      </c>
      <c r="I79" s="1701"/>
      <c r="J79" s="1046"/>
      <c r="K79" s="1927"/>
      <c r="L79" s="1046"/>
      <c r="M79" s="1046"/>
      <c r="N79" s="1047" t="s">
        <v>322</v>
      </c>
      <c r="O79" s="1046"/>
      <c r="P79" s="1046"/>
      <c r="Q79" s="1701"/>
      <c r="R79" s="1046"/>
      <c r="S79" s="1636"/>
      <c r="T79" s="224"/>
      <c r="U79" s="224"/>
      <c r="V79" s="84"/>
      <c r="W79" s="1701"/>
      <c r="X79" s="84"/>
      <c r="Y79" s="84"/>
      <c r="Z79" s="1701"/>
    </row>
    <row r="84" spans="1:30" x14ac:dyDescent="0.25">
      <c r="A84" s="1918" t="s">
        <v>172</v>
      </c>
      <c r="B84" s="79" t="s">
        <v>429</v>
      </c>
      <c r="C84" s="79"/>
      <c r="D84" s="79"/>
      <c r="E84" s="79"/>
      <c r="F84" s="79"/>
      <c r="G84" s="79"/>
      <c r="H84" s="1920"/>
      <c r="I84" s="560"/>
      <c r="J84" s="560"/>
      <c r="K84" s="560"/>
      <c r="L84" s="560"/>
      <c r="M84" s="560"/>
      <c r="N84" s="215"/>
      <c r="O84" s="215"/>
      <c r="P84" s="215"/>
      <c r="Q84" s="1919"/>
      <c r="R84" s="1919"/>
      <c r="S84" s="1919" t="s">
        <v>794</v>
      </c>
      <c r="T84" s="215"/>
      <c r="U84" s="215"/>
      <c r="V84" s="215"/>
      <c r="W84" s="215"/>
      <c r="X84" s="142"/>
      <c r="Y84" s="142"/>
      <c r="Z84" s="225"/>
    </row>
    <row r="85" spans="1:30" x14ac:dyDescent="0.25">
      <c r="A85" s="2033" t="s">
        <v>405</v>
      </c>
      <c r="B85" s="2033"/>
      <c r="C85" s="2033"/>
      <c r="D85" s="2033"/>
      <c r="E85" s="2033"/>
      <c r="F85" s="2033"/>
      <c r="G85" s="2033"/>
      <c r="H85" s="2033"/>
      <c r="I85" s="215"/>
      <c r="J85" s="215"/>
      <c r="K85" s="215"/>
      <c r="L85" s="215"/>
      <c r="M85" s="215"/>
      <c r="N85" s="215"/>
      <c r="O85" s="215"/>
      <c r="P85" s="215"/>
      <c r="Q85" s="1919"/>
      <c r="R85" s="1919"/>
      <c r="S85" s="1919"/>
      <c r="T85" s="215"/>
      <c r="U85" s="215"/>
      <c r="V85" s="215"/>
      <c r="W85" s="215"/>
      <c r="X85" s="142"/>
      <c r="Y85" s="142"/>
      <c r="Z85" s="225"/>
    </row>
    <row r="86" spans="1:30" x14ac:dyDescent="0.25">
      <c r="A86" s="2034" t="s">
        <v>173</v>
      </c>
      <c r="B86" s="2034"/>
      <c r="C86" s="2034"/>
      <c r="D86" s="2034"/>
      <c r="E86" s="2034"/>
      <c r="F86" s="2034"/>
      <c r="G86" s="2034"/>
      <c r="H86" s="2034"/>
      <c r="I86" s="2034"/>
      <c r="J86" s="2034"/>
      <c r="K86" s="215"/>
      <c r="L86" s="215"/>
      <c r="M86" s="215"/>
      <c r="N86" s="215"/>
      <c r="O86" s="215"/>
      <c r="P86" s="215"/>
      <c r="Q86" s="1919" t="s">
        <v>620</v>
      </c>
      <c r="R86" s="1919"/>
      <c r="S86" s="1919"/>
      <c r="T86" s="215"/>
      <c r="U86" s="215"/>
      <c r="V86" s="215"/>
      <c r="W86" s="215"/>
      <c r="X86" s="142"/>
      <c r="Y86" s="142"/>
      <c r="Z86" s="225"/>
    </row>
    <row r="87" spans="1:30" x14ac:dyDescent="0.25">
      <c r="A87" s="2035" t="s">
        <v>174</v>
      </c>
      <c r="B87" s="2035"/>
      <c r="C87" s="2035"/>
      <c r="D87" s="2035"/>
      <c r="E87" s="2035"/>
      <c r="F87" s="2035"/>
      <c r="G87" s="1918"/>
      <c r="H87" s="1919"/>
      <c r="I87" s="215"/>
      <c r="J87" s="215"/>
      <c r="K87" s="215"/>
      <c r="L87" s="215"/>
      <c r="M87" s="215"/>
      <c r="N87" s="215"/>
      <c r="O87" s="215"/>
      <c r="P87" s="215" t="s">
        <v>768</v>
      </c>
      <c r="Q87" s="215"/>
      <c r="R87" s="215"/>
      <c r="S87" s="215"/>
      <c r="T87" s="215"/>
      <c r="U87" s="215"/>
      <c r="V87" s="215"/>
      <c r="W87" s="215"/>
      <c r="X87" s="142"/>
      <c r="Y87" s="142"/>
      <c r="Z87" s="225"/>
    </row>
    <row r="88" spans="1:30" ht="129" x14ac:dyDescent="0.25">
      <c r="A88" s="65" t="s">
        <v>2</v>
      </c>
      <c r="B88" s="65" t="s">
        <v>175</v>
      </c>
      <c r="C88" s="80" t="s">
        <v>176</v>
      </c>
      <c r="D88" s="80" t="s">
        <v>177</v>
      </c>
      <c r="E88" s="80" t="s">
        <v>178</v>
      </c>
      <c r="F88" s="80" t="s">
        <v>179</v>
      </c>
      <c r="G88" s="80" t="s">
        <v>180</v>
      </c>
      <c r="H88" s="141" t="s">
        <v>181</v>
      </c>
      <c r="I88" s="561" t="s">
        <v>182</v>
      </c>
      <c r="J88" s="561" t="s">
        <v>621</v>
      </c>
      <c r="K88" s="561" t="s">
        <v>424</v>
      </c>
      <c r="L88" s="220" t="s">
        <v>183</v>
      </c>
      <c r="M88" s="220" t="s">
        <v>184</v>
      </c>
      <c r="N88" s="220" t="s">
        <v>185</v>
      </c>
      <c r="O88" s="220" t="s">
        <v>186</v>
      </c>
      <c r="P88" s="220" t="s">
        <v>187</v>
      </c>
      <c r="Q88" s="221" t="s">
        <v>188</v>
      </c>
      <c r="R88" s="221" t="s">
        <v>766</v>
      </c>
      <c r="S88" s="220" t="s">
        <v>764</v>
      </c>
      <c r="T88" s="220" t="s">
        <v>765</v>
      </c>
      <c r="U88" s="220" t="s">
        <v>763</v>
      </c>
      <c r="V88" s="220" t="s">
        <v>190</v>
      </c>
      <c r="W88" s="220" t="s">
        <v>191</v>
      </c>
      <c r="X88" s="221" t="s">
        <v>259</v>
      </c>
      <c r="Y88" s="221" t="s">
        <v>192</v>
      </c>
      <c r="Z88" s="220" t="s">
        <v>193</v>
      </c>
    </row>
    <row r="89" spans="1:30" x14ac:dyDescent="0.25">
      <c r="A89" s="65">
        <v>1</v>
      </c>
      <c r="B89" s="65">
        <v>2</v>
      </c>
      <c r="C89" s="65">
        <v>3</v>
      </c>
      <c r="D89" s="65">
        <v>4</v>
      </c>
      <c r="E89" s="65">
        <v>5</v>
      </c>
      <c r="F89" s="65">
        <v>6</v>
      </c>
      <c r="G89" s="65">
        <v>7</v>
      </c>
      <c r="H89" s="127">
        <v>8</v>
      </c>
      <c r="I89" s="216">
        <v>9</v>
      </c>
      <c r="J89" s="216">
        <v>10</v>
      </c>
      <c r="K89" s="216">
        <v>11</v>
      </c>
      <c r="L89" s="216">
        <v>12</v>
      </c>
      <c r="M89" s="216">
        <v>13</v>
      </c>
      <c r="N89" s="216">
        <v>14</v>
      </c>
      <c r="O89" s="216">
        <v>15</v>
      </c>
      <c r="P89" s="216">
        <v>16</v>
      </c>
      <c r="Q89" s="127">
        <v>17</v>
      </c>
      <c r="R89" s="127"/>
      <c r="S89" s="127">
        <v>18</v>
      </c>
      <c r="T89" s="216">
        <v>19</v>
      </c>
      <c r="U89" s="216">
        <v>20</v>
      </c>
      <c r="V89" s="216">
        <v>21</v>
      </c>
      <c r="W89" s="216">
        <v>23</v>
      </c>
      <c r="X89" s="127">
        <v>24</v>
      </c>
      <c r="Y89" s="127">
        <v>25</v>
      </c>
      <c r="Z89" s="216">
        <v>26</v>
      </c>
    </row>
    <row r="90" spans="1:30" x14ac:dyDescent="0.25">
      <c r="A90" s="127">
        <v>1</v>
      </c>
      <c r="B90" s="1624" t="s">
        <v>194</v>
      </c>
      <c r="C90" s="127" t="s">
        <v>195</v>
      </c>
      <c r="D90" s="127">
        <v>1</v>
      </c>
      <c r="E90" s="127" t="s">
        <v>196</v>
      </c>
      <c r="F90" s="216">
        <v>135</v>
      </c>
      <c r="G90" s="216">
        <v>297</v>
      </c>
      <c r="H90" s="1690">
        <f>SUM(F90:G90)</f>
        <v>432</v>
      </c>
      <c r="I90" s="1690">
        <v>120</v>
      </c>
      <c r="J90" s="1690"/>
      <c r="K90" s="1690">
        <v>60</v>
      </c>
      <c r="L90" s="1690">
        <v>8</v>
      </c>
      <c r="M90" s="1690">
        <v>6</v>
      </c>
      <c r="N90" s="1690"/>
      <c r="O90" s="1690"/>
      <c r="P90" s="1690">
        <v>52</v>
      </c>
      <c r="Q90" s="1690">
        <v>37</v>
      </c>
      <c r="R90" s="1690">
        <v>100</v>
      </c>
      <c r="S90" s="1690"/>
      <c r="T90" s="1690">
        <v>4</v>
      </c>
      <c r="V90" s="1690">
        <v>30</v>
      </c>
      <c r="W90" s="216">
        <v>6</v>
      </c>
      <c r="X90" s="1690"/>
      <c r="Y90" s="1690">
        <v>5</v>
      </c>
      <c r="Z90" s="1690">
        <v>4</v>
      </c>
      <c r="AA90">
        <f>SUM(I90:Z90)</f>
        <v>432</v>
      </c>
    </row>
    <row r="91" spans="1:30" x14ac:dyDescent="0.25">
      <c r="A91" s="127">
        <v>2</v>
      </c>
      <c r="B91" s="1624" t="s">
        <v>197</v>
      </c>
      <c r="C91" s="127" t="s">
        <v>195</v>
      </c>
      <c r="D91" s="127">
        <v>1</v>
      </c>
      <c r="E91" s="127" t="s">
        <v>196</v>
      </c>
      <c r="F91" s="1650">
        <v>344</v>
      </c>
      <c r="G91" s="216">
        <v>266</v>
      </c>
      <c r="H91" s="1685">
        <f>SUM(F91:G91)</f>
        <v>610</v>
      </c>
      <c r="I91" s="1685">
        <v>154</v>
      </c>
      <c r="J91" s="1685">
        <v>52</v>
      </c>
      <c r="K91" s="1685">
        <v>128</v>
      </c>
      <c r="L91" s="1685">
        <v>17</v>
      </c>
      <c r="M91" s="216">
        <v>14</v>
      </c>
      <c r="N91" s="1685"/>
      <c r="O91" s="1685">
        <v>10</v>
      </c>
      <c r="P91" s="1685">
        <v>104</v>
      </c>
      <c r="Q91" s="1685">
        <v>30</v>
      </c>
      <c r="R91" s="1685"/>
      <c r="S91" s="216"/>
      <c r="T91" s="1685"/>
      <c r="U91" s="1685"/>
      <c r="V91" s="1685">
        <v>43</v>
      </c>
      <c r="W91" s="1685">
        <v>22</v>
      </c>
      <c r="X91" s="185"/>
      <c r="Y91" s="1685"/>
      <c r="Z91" s="1685">
        <v>36</v>
      </c>
      <c r="AA91">
        <f>SUM(I91:Z91)</f>
        <v>610</v>
      </c>
    </row>
    <row r="92" spans="1:30" x14ac:dyDescent="0.25">
      <c r="A92" s="139"/>
      <c r="B92" s="1873" t="s">
        <v>198</v>
      </c>
      <c r="C92" s="139"/>
      <c r="D92" s="139"/>
      <c r="E92" s="139"/>
      <c r="F92" s="1874">
        <f>SUM(F90:F91)</f>
        <v>479</v>
      </c>
      <c r="G92" s="1875">
        <f>SUM(G90:G91)</f>
        <v>563</v>
      </c>
      <c r="H92" s="139">
        <f>SUM(F92:G92)</f>
        <v>1042</v>
      </c>
      <c r="I92" s="1874">
        <f>SUM(I90:I91)</f>
        <v>274</v>
      </c>
      <c r="J92" s="1874">
        <f>SUM(J90:J91)</f>
        <v>52</v>
      </c>
      <c r="K92" s="1874">
        <f>SUM(K90:K91)</f>
        <v>188</v>
      </c>
      <c r="L92" s="1874">
        <f>SUM(L90:L91)</f>
        <v>25</v>
      </c>
      <c r="M92" s="1874">
        <f>SUM(M90:M91)</f>
        <v>20</v>
      </c>
      <c r="N92" s="1874"/>
      <c r="O92" s="1876">
        <f>SUM(O90:O91)</f>
        <v>10</v>
      </c>
      <c r="P92" s="1876">
        <f>SUM(P90:P91)</f>
        <v>156</v>
      </c>
      <c r="Q92" s="1876">
        <f>SUM(Q90:Q91)</f>
        <v>67</v>
      </c>
      <c r="R92" s="1876">
        <f>SUM(R90:R91)</f>
        <v>100</v>
      </c>
      <c r="S92" s="1874"/>
      <c r="T92" s="139">
        <f>SUM(T90:T91)</f>
        <v>4</v>
      </c>
      <c r="U92" s="1874"/>
      <c r="V92" s="1874">
        <f t="shared" ref="V92:AA92" si="7">SUM(V90:V91)</f>
        <v>73</v>
      </c>
      <c r="W92" s="1874">
        <f t="shared" si="7"/>
        <v>28</v>
      </c>
      <c r="X92" s="1874">
        <f t="shared" si="7"/>
        <v>0</v>
      </c>
      <c r="Y92" s="1874">
        <f t="shared" si="7"/>
        <v>5</v>
      </c>
      <c r="Z92" s="1874">
        <f t="shared" si="7"/>
        <v>40</v>
      </c>
      <c r="AA92" s="1876">
        <f t="shared" si="7"/>
        <v>1042</v>
      </c>
      <c r="AC92">
        <v>479</v>
      </c>
      <c r="AD92">
        <v>563</v>
      </c>
    </row>
    <row r="93" spans="1:30" x14ac:dyDescent="0.25">
      <c r="A93" s="127">
        <v>3</v>
      </c>
      <c r="B93" s="1624" t="s">
        <v>199</v>
      </c>
      <c r="C93" s="127" t="s">
        <v>200</v>
      </c>
      <c r="D93" s="127">
        <v>1</v>
      </c>
      <c r="E93" s="127" t="s">
        <v>201</v>
      </c>
      <c r="F93" s="1686">
        <v>494</v>
      </c>
      <c r="G93" s="1686">
        <v>530</v>
      </c>
      <c r="H93" s="1686">
        <f t="shared" ref="H93:H97" si="8">SUM(F93:G93)</f>
        <v>1024</v>
      </c>
      <c r="I93" s="1685">
        <v>115</v>
      </c>
      <c r="J93" s="1685">
        <v>117</v>
      </c>
      <c r="K93" s="1685">
        <v>468</v>
      </c>
      <c r="L93" s="1685">
        <v>21</v>
      </c>
      <c r="M93" s="1685">
        <v>25.5</v>
      </c>
      <c r="N93" s="1685"/>
      <c r="O93" s="1685">
        <v>47</v>
      </c>
      <c r="P93" s="1685">
        <v>52</v>
      </c>
      <c r="Q93" s="1686">
        <v>22</v>
      </c>
      <c r="R93" s="1686"/>
      <c r="S93" s="1686"/>
      <c r="T93" s="375"/>
      <c r="U93" s="1685"/>
      <c r="V93" s="216"/>
      <c r="W93" s="1685">
        <v>73.5</v>
      </c>
      <c r="X93" s="375"/>
      <c r="Y93" s="1686"/>
      <c r="Z93" s="1685">
        <v>83</v>
      </c>
    </row>
    <row r="94" spans="1:30" x14ac:dyDescent="0.25">
      <c r="A94" s="127">
        <v>4</v>
      </c>
      <c r="B94" s="1624" t="s">
        <v>202</v>
      </c>
      <c r="C94" s="127" t="s">
        <v>200</v>
      </c>
      <c r="D94" s="127">
        <v>1</v>
      </c>
      <c r="E94" s="127" t="s">
        <v>201</v>
      </c>
      <c r="F94" s="1926">
        <v>286</v>
      </c>
      <c r="G94" s="957">
        <v>259</v>
      </c>
      <c r="H94" s="1926">
        <f t="shared" si="8"/>
        <v>545</v>
      </c>
      <c r="I94" s="957">
        <v>85</v>
      </c>
      <c r="J94" s="957">
        <v>100</v>
      </c>
      <c r="K94" s="957">
        <v>100</v>
      </c>
      <c r="L94" s="957">
        <v>7</v>
      </c>
      <c r="M94" s="957">
        <v>8</v>
      </c>
      <c r="N94" s="957"/>
      <c r="O94" s="957">
        <v>8</v>
      </c>
      <c r="P94" s="957">
        <v>104</v>
      </c>
      <c r="Q94" s="957">
        <v>39</v>
      </c>
      <c r="R94" s="957"/>
      <c r="S94" s="957">
        <v>30</v>
      </c>
      <c r="T94" s="375"/>
      <c r="U94" s="957"/>
      <c r="V94" s="957">
        <v>20</v>
      </c>
      <c r="W94" s="957">
        <v>23</v>
      </c>
      <c r="X94" s="957"/>
      <c r="Y94" s="1687"/>
      <c r="Z94" s="957">
        <v>21</v>
      </c>
    </row>
    <row r="95" spans="1:30" x14ac:dyDescent="0.25">
      <c r="A95" s="216">
        <v>5</v>
      </c>
      <c r="B95" s="1688" t="s">
        <v>203</v>
      </c>
      <c r="C95" s="216" t="s">
        <v>200</v>
      </c>
      <c r="D95" s="216">
        <v>1</v>
      </c>
      <c r="E95" s="216" t="s">
        <v>201</v>
      </c>
      <c r="F95" s="384">
        <v>500</v>
      </c>
      <c r="G95" s="216">
        <v>478</v>
      </c>
      <c r="H95" s="216">
        <f t="shared" si="8"/>
        <v>978</v>
      </c>
      <c r="I95" s="490">
        <v>313</v>
      </c>
      <c r="J95" s="490"/>
      <c r="K95" s="216">
        <v>344</v>
      </c>
      <c r="L95" s="216">
        <v>3</v>
      </c>
      <c r="M95" s="490">
        <v>3</v>
      </c>
      <c r="N95" s="490"/>
      <c r="O95" s="216">
        <v>24</v>
      </c>
      <c r="P95" s="490">
        <v>26</v>
      </c>
      <c r="Q95" s="490">
        <v>20</v>
      </c>
      <c r="R95" s="490"/>
      <c r="S95" s="216">
        <v>30</v>
      </c>
      <c r="T95" s="324"/>
      <c r="U95" s="324"/>
      <c r="V95" s="216"/>
      <c r="W95" s="490">
        <v>133</v>
      </c>
      <c r="X95" s="216"/>
      <c r="Y95" s="216"/>
      <c r="Z95" s="216">
        <v>82</v>
      </c>
    </row>
    <row r="96" spans="1:30" x14ac:dyDescent="0.25">
      <c r="A96" s="127">
        <v>6</v>
      </c>
      <c r="B96" s="1624" t="s">
        <v>204</v>
      </c>
      <c r="C96" s="127" t="s">
        <v>200</v>
      </c>
      <c r="D96" s="127">
        <v>1</v>
      </c>
      <c r="E96" s="127" t="s">
        <v>201</v>
      </c>
      <c r="F96" s="127">
        <v>280</v>
      </c>
      <c r="G96" s="881">
        <v>695</v>
      </c>
      <c r="H96" s="881">
        <f t="shared" si="8"/>
        <v>975</v>
      </c>
      <c r="I96" s="384">
        <v>255</v>
      </c>
      <c r="J96" s="384">
        <v>88</v>
      </c>
      <c r="K96" s="384">
        <v>220</v>
      </c>
      <c r="L96" s="384">
        <v>8</v>
      </c>
      <c r="M96" s="384">
        <v>5</v>
      </c>
      <c r="N96" s="384"/>
      <c r="O96" s="384">
        <v>20</v>
      </c>
      <c r="P96" s="384">
        <v>78</v>
      </c>
      <c r="Q96" s="384">
        <v>89</v>
      </c>
      <c r="R96" s="1687"/>
      <c r="S96" s="1689">
        <v>30</v>
      </c>
      <c r="T96" s="375"/>
      <c r="U96" s="1690">
        <v>74</v>
      </c>
      <c r="V96" s="1690">
        <v>11</v>
      </c>
      <c r="W96" s="384">
        <v>43</v>
      </c>
      <c r="X96" s="384"/>
      <c r="Y96" s="384"/>
      <c r="Z96" s="384">
        <v>54</v>
      </c>
    </row>
    <row r="97" spans="1:30" x14ac:dyDescent="0.25">
      <c r="A97" s="127">
        <v>7</v>
      </c>
      <c r="B97" s="1624" t="s">
        <v>205</v>
      </c>
      <c r="C97" s="127" t="s">
        <v>200</v>
      </c>
      <c r="D97" s="127">
        <v>1</v>
      </c>
      <c r="E97" s="127" t="s">
        <v>201</v>
      </c>
      <c r="F97" s="127">
        <v>199</v>
      </c>
      <c r="G97" s="1926">
        <v>461</v>
      </c>
      <c r="H97" s="127">
        <f t="shared" si="8"/>
        <v>660</v>
      </c>
      <c r="I97" s="216">
        <v>101</v>
      </c>
      <c r="J97" s="216">
        <v>160</v>
      </c>
      <c r="K97" s="216">
        <v>201</v>
      </c>
      <c r="L97" s="216">
        <v>15</v>
      </c>
      <c r="M97" s="216">
        <v>16</v>
      </c>
      <c r="N97" s="216"/>
      <c r="O97" s="216">
        <v>7</v>
      </c>
      <c r="P97" s="216"/>
      <c r="Q97" s="127">
        <v>21</v>
      </c>
      <c r="R97" s="127"/>
      <c r="S97" s="127">
        <v>24</v>
      </c>
      <c r="T97" s="375"/>
      <c r="U97" s="216">
        <v>38</v>
      </c>
      <c r="V97" s="216"/>
      <c r="W97" s="216">
        <v>41</v>
      </c>
      <c r="X97" s="127"/>
      <c r="Y97" s="127"/>
      <c r="Z97" s="216">
        <v>36</v>
      </c>
    </row>
    <row r="98" spans="1:30" x14ac:dyDescent="0.25">
      <c r="A98" s="127">
        <v>8</v>
      </c>
      <c r="B98" s="1624" t="s">
        <v>206</v>
      </c>
      <c r="C98" s="127" t="s">
        <v>200</v>
      </c>
      <c r="D98" s="127">
        <v>1</v>
      </c>
      <c r="E98" s="127" t="s">
        <v>201</v>
      </c>
      <c r="F98" s="1926"/>
      <c r="G98" s="1691">
        <v>338</v>
      </c>
      <c r="H98" s="1691">
        <v>338</v>
      </c>
      <c r="I98" s="1926">
        <v>60</v>
      </c>
      <c r="J98" s="1926">
        <v>60</v>
      </c>
      <c r="K98" s="1931">
        <v>30</v>
      </c>
      <c r="L98" s="1926"/>
      <c r="M98" s="225"/>
      <c r="N98" s="1926"/>
      <c r="O98" s="1926">
        <v>6</v>
      </c>
      <c r="P98" s="1926">
        <v>104</v>
      </c>
      <c r="Q98" s="1691">
        <v>20</v>
      </c>
      <c r="R98" s="1691"/>
      <c r="S98" s="1625">
        <v>30</v>
      </c>
      <c r="T98" s="375"/>
      <c r="U98" s="1926"/>
      <c r="V98" s="1926"/>
      <c r="W98" s="1926">
        <v>14</v>
      </c>
      <c r="X98" s="1691"/>
      <c r="Y98" s="127"/>
      <c r="Z98" s="1926">
        <v>14</v>
      </c>
    </row>
    <row r="99" spans="1:30" x14ac:dyDescent="0.25">
      <c r="A99" s="216">
        <v>9</v>
      </c>
      <c r="B99" s="1688" t="s">
        <v>210</v>
      </c>
      <c r="C99" s="216" t="s">
        <v>200</v>
      </c>
      <c r="D99" s="216">
        <v>1</v>
      </c>
      <c r="E99" s="216" t="s">
        <v>201</v>
      </c>
      <c r="F99" s="216">
        <v>125</v>
      </c>
      <c r="G99" s="1926">
        <v>513.5</v>
      </c>
      <c r="H99" s="1926">
        <f t="shared" ref="H99:H101" si="9">SUM(F99:G99)</f>
        <v>638.5</v>
      </c>
      <c r="I99" s="1926">
        <v>136</v>
      </c>
      <c r="J99" s="1926">
        <v>30</v>
      </c>
      <c r="K99" s="1931">
        <v>184</v>
      </c>
      <c r="L99" s="1926"/>
      <c r="M99" s="1926"/>
      <c r="N99" s="1926">
        <v>4</v>
      </c>
      <c r="O99" s="1926">
        <v>11</v>
      </c>
      <c r="P99" s="1926">
        <v>52</v>
      </c>
      <c r="Q99" s="1926">
        <v>63</v>
      </c>
      <c r="R99" s="1926"/>
      <c r="S99" s="401">
        <v>30</v>
      </c>
      <c r="T99" s="324"/>
      <c r="U99" s="1926">
        <v>23.5</v>
      </c>
      <c r="W99" s="1926">
        <v>39</v>
      </c>
      <c r="X99" s="1926"/>
      <c r="Y99" s="185"/>
      <c r="Z99" s="1926">
        <v>66</v>
      </c>
    </row>
    <row r="100" spans="1:30" x14ac:dyDescent="0.25">
      <c r="A100" s="127">
        <v>10</v>
      </c>
      <c r="B100" s="1692" t="s">
        <v>713</v>
      </c>
      <c r="C100" s="127" t="s">
        <v>200</v>
      </c>
      <c r="D100" s="127">
        <v>0.25</v>
      </c>
      <c r="E100" s="127" t="s">
        <v>201</v>
      </c>
      <c r="F100" s="1650">
        <v>24</v>
      </c>
      <c r="G100" s="1571">
        <v>57</v>
      </c>
      <c r="H100" s="398">
        <f t="shared" si="9"/>
        <v>81</v>
      </c>
      <c r="I100" s="216">
        <v>44</v>
      </c>
      <c r="J100" s="216"/>
      <c r="K100" s="216"/>
      <c r="L100" s="216">
        <v>6</v>
      </c>
      <c r="M100" s="216">
        <v>5</v>
      </c>
      <c r="N100" s="216"/>
      <c r="O100" s="216"/>
      <c r="P100" s="216"/>
      <c r="Q100" s="127">
        <v>20</v>
      </c>
      <c r="R100" s="127"/>
      <c r="S100" s="127"/>
      <c r="T100" s="375"/>
      <c r="U100" s="216"/>
      <c r="V100" s="216"/>
      <c r="W100" s="216">
        <v>2</v>
      </c>
      <c r="X100" s="127"/>
      <c r="Y100" s="127"/>
      <c r="Z100" s="216">
        <v>4</v>
      </c>
    </row>
    <row r="101" spans="1:30" x14ac:dyDescent="0.25">
      <c r="A101" s="127"/>
      <c r="B101" s="1624" t="s">
        <v>215</v>
      </c>
      <c r="C101" s="127" t="s">
        <v>200</v>
      </c>
      <c r="D101" s="127">
        <v>0.25</v>
      </c>
      <c r="E101" s="127" t="s">
        <v>304</v>
      </c>
      <c r="F101" s="1926">
        <v>145</v>
      </c>
      <c r="G101" s="127">
        <v>75</v>
      </c>
      <c r="H101" s="127">
        <f t="shared" si="9"/>
        <v>220</v>
      </c>
      <c r="I101" s="324">
        <v>20</v>
      </c>
      <c r="J101" s="1926">
        <v>100</v>
      </c>
      <c r="K101" s="1931">
        <v>20</v>
      </c>
      <c r="L101" s="1926"/>
      <c r="M101" s="1926"/>
      <c r="N101" s="1926"/>
      <c r="O101" s="216"/>
      <c r="P101" s="216">
        <v>26</v>
      </c>
      <c r="Q101" s="127">
        <v>32</v>
      </c>
      <c r="R101" s="127"/>
      <c r="S101" s="375"/>
      <c r="T101" s="375"/>
      <c r="U101" s="216"/>
      <c r="V101" s="216"/>
      <c r="W101" s="216">
        <v>12</v>
      </c>
      <c r="X101" s="127"/>
      <c r="Y101" s="127"/>
      <c r="Z101" s="216">
        <v>10</v>
      </c>
    </row>
    <row r="102" spans="1:30" x14ac:dyDescent="0.25">
      <c r="A102" s="127"/>
      <c r="B102" s="1624" t="s">
        <v>206</v>
      </c>
      <c r="C102" s="127" t="s">
        <v>200</v>
      </c>
      <c r="D102" s="127">
        <v>0.25</v>
      </c>
      <c r="E102" s="127" t="s">
        <v>201</v>
      </c>
      <c r="F102" s="1926">
        <v>229</v>
      </c>
      <c r="G102" s="127"/>
      <c r="H102" s="1684">
        <v>229</v>
      </c>
      <c r="I102" s="324">
        <v>20</v>
      </c>
      <c r="J102" s="324">
        <v>80</v>
      </c>
      <c r="K102" s="1931">
        <v>40</v>
      </c>
      <c r="L102" s="1926">
        <v>6</v>
      </c>
      <c r="M102" s="1926">
        <v>7</v>
      </c>
      <c r="N102" s="1926"/>
      <c r="O102" s="216">
        <v>20</v>
      </c>
      <c r="P102" s="216"/>
      <c r="Q102" s="127">
        <v>30</v>
      </c>
      <c r="R102" s="127"/>
      <c r="S102" s="375"/>
      <c r="T102" s="375"/>
      <c r="U102" s="216"/>
      <c r="V102" s="216"/>
      <c r="W102" s="216">
        <v>15</v>
      </c>
      <c r="X102" s="127"/>
      <c r="Y102" s="127"/>
      <c r="Z102" s="216">
        <v>11</v>
      </c>
    </row>
    <row r="103" spans="1:30" x14ac:dyDescent="0.25">
      <c r="A103" s="137"/>
      <c r="B103" s="198" t="s">
        <v>207</v>
      </c>
      <c r="C103" s="137"/>
      <c r="D103" s="137"/>
      <c r="E103" s="137"/>
      <c r="F103" s="1878">
        <f>SUM(F93:F102)</f>
        <v>2282</v>
      </c>
      <c r="G103" s="1879">
        <f>SUM(G93:G102)</f>
        <v>3406.5</v>
      </c>
      <c r="H103" s="1880">
        <f>SUM(H93:H102)</f>
        <v>5688.5</v>
      </c>
      <c r="I103" s="1881">
        <f t="shared" ref="I103:Q103" si="10">SUM(I93:I102)</f>
        <v>1149</v>
      </c>
      <c r="J103" s="1881">
        <f t="shared" si="10"/>
        <v>735</v>
      </c>
      <c r="K103" s="1881">
        <f t="shared" si="10"/>
        <v>1607</v>
      </c>
      <c r="L103" s="1881">
        <f t="shared" si="10"/>
        <v>66</v>
      </c>
      <c r="M103" s="1881">
        <f t="shared" si="10"/>
        <v>69.5</v>
      </c>
      <c r="N103" s="1881">
        <f t="shared" si="10"/>
        <v>4</v>
      </c>
      <c r="O103" s="1881">
        <f t="shared" si="10"/>
        <v>143</v>
      </c>
      <c r="P103" s="1881">
        <f t="shared" si="10"/>
        <v>442</v>
      </c>
      <c r="Q103" s="1878">
        <f t="shared" si="10"/>
        <v>356</v>
      </c>
      <c r="R103" s="1878"/>
      <c r="S103" s="1878">
        <f>SUM(S93:S102)</f>
        <v>174</v>
      </c>
      <c r="T103" s="1594"/>
      <c r="U103" s="1881">
        <f>SUM(U93:U102)</f>
        <v>135.5</v>
      </c>
      <c r="V103" s="1881">
        <f>SUM(V93:V102)</f>
        <v>31</v>
      </c>
      <c r="W103" s="1881">
        <f>SUM(W93:W102)</f>
        <v>395.5</v>
      </c>
      <c r="X103" s="1878"/>
      <c r="Y103" s="1878"/>
      <c r="Z103" s="1881">
        <f>SUM(Z93:Z102)</f>
        <v>381</v>
      </c>
      <c r="AA103">
        <f>SUM(I103:Z103)</f>
        <v>5688.5</v>
      </c>
      <c r="AC103">
        <v>2282</v>
      </c>
      <c r="AD103">
        <v>3406.5</v>
      </c>
    </row>
    <row r="104" spans="1:30" x14ac:dyDescent="0.25">
      <c r="A104" s="127">
        <v>11</v>
      </c>
      <c r="B104" s="1624" t="s">
        <v>208</v>
      </c>
      <c r="C104" s="127" t="s">
        <v>209</v>
      </c>
      <c r="D104" s="127">
        <v>1</v>
      </c>
      <c r="E104" s="127"/>
      <c r="F104" s="1923">
        <v>317</v>
      </c>
      <c r="G104" s="1923">
        <v>319.5</v>
      </c>
      <c r="H104" s="1923">
        <f>SUM(F104:G104)</f>
        <v>636.5</v>
      </c>
      <c r="I104" s="1923">
        <v>156</v>
      </c>
      <c r="J104" s="1923">
        <v>45</v>
      </c>
      <c r="K104" s="1930">
        <v>156</v>
      </c>
      <c r="L104" s="1923"/>
      <c r="M104" s="1923"/>
      <c r="N104" s="1923"/>
      <c r="O104" s="1923"/>
      <c r="P104" s="1923">
        <v>26</v>
      </c>
      <c r="Q104" s="1923">
        <v>105</v>
      </c>
      <c r="R104" s="1923"/>
      <c r="S104" s="127">
        <v>30</v>
      </c>
      <c r="T104" s="375"/>
      <c r="U104" s="1923">
        <v>28.5</v>
      </c>
      <c r="V104" s="737"/>
      <c r="W104" s="1923">
        <v>50</v>
      </c>
      <c r="X104" s="127"/>
      <c r="Y104" s="127"/>
      <c r="Z104" s="1923">
        <v>40</v>
      </c>
    </row>
    <row r="105" spans="1:30" x14ac:dyDescent="0.25">
      <c r="A105" s="127">
        <v>12</v>
      </c>
      <c r="B105" s="1624" t="s">
        <v>301</v>
      </c>
      <c r="C105" s="127" t="s">
        <v>209</v>
      </c>
      <c r="D105" s="127">
        <v>1</v>
      </c>
      <c r="E105" s="127"/>
      <c r="F105" s="1926">
        <v>264</v>
      </c>
      <c r="G105" s="327">
        <v>120</v>
      </c>
      <c r="H105" s="1926">
        <f>SUM(F105:G105)</f>
        <v>384</v>
      </c>
      <c r="I105" s="1926">
        <v>109</v>
      </c>
      <c r="J105" s="1926"/>
      <c r="K105" s="1931">
        <v>155</v>
      </c>
      <c r="L105" s="1926">
        <v>21</v>
      </c>
      <c r="M105" s="1926">
        <v>20</v>
      </c>
      <c r="N105" s="1926"/>
      <c r="O105" s="1926">
        <v>17</v>
      </c>
      <c r="P105" s="1926"/>
      <c r="Q105" s="1926">
        <v>5</v>
      </c>
      <c r="R105" s="1926"/>
      <c r="S105" s="1926"/>
      <c r="T105" s="375"/>
      <c r="U105" s="1926"/>
      <c r="W105" s="1926">
        <v>31</v>
      </c>
      <c r="X105" s="1926"/>
      <c r="Y105" s="1926"/>
      <c r="Z105" s="1926">
        <v>26</v>
      </c>
    </row>
    <row r="106" spans="1:30" x14ac:dyDescent="0.25">
      <c r="A106" s="230">
        <v>13</v>
      </c>
      <c r="B106" s="1695" t="s">
        <v>212</v>
      </c>
      <c r="C106" s="127" t="s">
        <v>209</v>
      </c>
      <c r="D106" s="230">
        <v>1</v>
      </c>
      <c r="E106" s="230"/>
      <c r="F106" s="957">
        <v>283</v>
      </c>
      <c r="G106" s="957">
        <v>287.5</v>
      </c>
      <c r="H106" s="957">
        <f>SUM(F106:G106)</f>
        <v>570.5</v>
      </c>
      <c r="I106" s="957">
        <v>100</v>
      </c>
      <c r="J106" s="957">
        <v>161</v>
      </c>
      <c r="K106" s="957">
        <v>179</v>
      </c>
      <c r="L106" s="957">
        <v>3</v>
      </c>
      <c r="M106" s="957">
        <v>3</v>
      </c>
      <c r="N106" s="957"/>
      <c r="O106" s="957"/>
      <c r="P106" s="957"/>
      <c r="Q106" s="1687">
        <v>15</v>
      </c>
      <c r="R106" s="1687"/>
      <c r="S106" s="1572">
        <v>30</v>
      </c>
      <c r="T106" s="375"/>
      <c r="U106" s="957">
        <v>23.5</v>
      </c>
      <c r="V106" s="957"/>
      <c r="W106" s="957">
        <v>40</v>
      </c>
      <c r="X106" s="957"/>
      <c r="Y106" s="372"/>
      <c r="Z106" s="957">
        <v>16</v>
      </c>
    </row>
    <row r="107" spans="1:30" x14ac:dyDescent="0.25">
      <c r="A107" s="127"/>
      <c r="B107" s="1624" t="s">
        <v>214</v>
      </c>
      <c r="C107" s="127" t="s">
        <v>209</v>
      </c>
      <c r="D107" s="127">
        <v>0.25</v>
      </c>
      <c r="E107" s="127"/>
      <c r="F107" s="127"/>
      <c r="G107" s="216">
        <v>74</v>
      </c>
      <c r="H107" s="1926">
        <v>74</v>
      </c>
      <c r="I107" s="324"/>
      <c r="J107" s="216"/>
      <c r="K107" s="216"/>
      <c r="L107" s="216"/>
      <c r="M107" s="216"/>
      <c r="N107" s="216"/>
      <c r="O107" s="216"/>
      <c r="P107" s="216"/>
      <c r="Q107" s="1669"/>
      <c r="R107" s="1926"/>
      <c r="S107" s="1926"/>
      <c r="T107" s="375"/>
      <c r="U107" s="1926">
        <v>38</v>
      </c>
      <c r="V107" s="1926">
        <v>36</v>
      </c>
      <c r="W107" s="1926"/>
      <c r="X107" s="375"/>
      <c r="Y107" s="1926"/>
      <c r="Z107" s="1926"/>
    </row>
    <row r="108" spans="1:30" x14ac:dyDescent="0.25">
      <c r="A108" s="137"/>
      <c r="B108" s="198" t="s">
        <v>211</v>
      </c>
      <c r="C108" s="137"/>
      <c r="D108" s="137"/>
      <c r="E108" s="137"/>
      <c r="F108" s="1883">
        <f t="shared" ref="F108:M108" si="11">SUM(F104:F107)</f>
        <v>864</v>
      </c>
      <c r="G108" s="1883">
        <f t="shared" si="11"/>
        <v>801</v>
      </c>
      <c r="H108" s="1883">
        <f t="shared" si="11"/>
        <v>1665</v>
      </c>
      <c r="I108" s="1884">
        <f t="shared" si="11"/>
        <v>365</v>
      </c>
      <c r="J108" s="1885">
        <f t="shared" si="11"/>
        <v>206</v>
      </c>
      <c r="K108" s="1886">
        <f t="shared" si="11"/>
        <v>490</v>
      </c>
      <c r="L108" s="1885">
        <f t="shared" si="11"/>
        <v>24</v>
      </c>
      <c r="M108" s="1885">
        <f t="shared" si="11"/>
        <v>23</v>
      </c>
      <c r="N108" s="1885"/>
      <c r="O108" s="1885">
        <f>SUM(O104:O107)</f>
        <v>17</v>
      </c>
      <c r="P108" s="1885">
        <f>SUM(P104:P107)</f>
        <v>26</v>
      </c>
      <c r="Q108" s="1883">
        <f>SUM(Q104:Q107)</f>
        <v>125</v>
      </c>
      <c r="R108" s="1883"/>
      <c r="S108" s="1883">
        <f>SUM(S104:S107)</f>
        <v>60</v>
      </c>
      <c r="T108" s="1594"/>
      <c r="U108" s="1885">
        <f>SUM(U104:U107)</f>
        <v>90</v>
      </c>
      <c r="V108" s="1885">
        <f>SUM(V104:V107)</f>
        <v>36</v>
      </c>
      <c r="W108" s="1885">
        <f>SUM(W104:W107)</f>
        <v>121</v>
      </c>
      <c r="X108" s="1883"/>
      <c r="Y108" s="1883"/>
      <c r="Z108" s="1885">
        <f>SUM(Z104:Z107)</f>
        <v>82</v>
      </c>
      <c r="AA108">
        <f>SUM(I108:Z108)</f>
        <v>1665</v>
      </c>
      <c r="AC108">
        <v>864</v>
      </c>
      <c r="AD108">
        <v>801</v>
      </c>
    </row>
    <row r="109" spans="1:30" x14ac:dyDescent="0.25">
      <c r="A109" s="232">
        <v>14</v>
      </c>
      <c r="B109" s="393" t="s">
        <v>736</v>
      </c>
      <c r="C109" s="232" t="s">
        <v>303</v>
      </c>
      <c r="D109" s="937">
        <v>1</v>
      </c>
      <c r="E109" s="393"/>
      <c r="F109" s="393">
        <v>175</v>
      </c>
      <c r="G109" s="393">
        <v>349.5</v>
      </c>
      <c r="H109" s="393">
        <f>SUM(F109:G109)</f>
        <v>524.5</v>
      </c>
      <c r="I109" s="1696"/>
      <c r="J109" s="1696">
        <v>89</v>
      </c>
      <c r="K109" s="1696">
        <v>228</v>
      </c>
      <c r="L109" s="1716"/>
      <c r="M109" s="1716"/>
      <c r="N109" s="1696"/>
      <c r="O109" s="1696">
        <v>20</v>
      </c>
      <c r="P109" s="1696">
        <v>26</v>
      </c>
      <c r="Q109" s="393">
        <v>5</v>
      </c>
      <c r="R109" s="393"/>
      <c r="S109" s="393">
        <v>60</v>
      </c>
      <c r="T109" s="393"/>
      <c r="U109" s="1696">
        <v>28.5</v>
      </c>
      <c r="V109" s="1696"/>
      <c r="W109" s="1696">
        <v>10</v>
      </c>
      <c r="X109" s="393"/>
      <c r="Y109" s="393"/>
      <c r="Z109" s="1696">
        <v>58</v>
      </c>
    </row>
    <row r="110" spans="1:30" x14ac:dyDescent="0.25">
      <c r="A110" s="232">
        <v>15</v>
      </c>
      <c r="B110" s="393" t="s">
        <v>712</v>
      </c>
      <c r="C110" s="232" t="s">
        <v>303</v>
      </c>
      <c r="D110" s="937">
        <v>0.75</v>
      </c>
      <c r="E110" s="393"/>
      <c r="F110" s="1698">
        <v>172</v>
      </c>
      <c r="G110" s="1698">
        <v>526</v>
      </c>
      <c r="H110" s="1698">
        <f>SUM(F110:G110)</f>
        <v>698</v>
      </c>
      <c r="I110" s="1699"/>
      <c r="J110" s="1699">
        <v>202</v>
      </c>
      <c r="K110" s="1699">
        <v>40</v>
      </c>
      <c r="L110" s="1717"/>
      <c r="M110" s="1717"/>
      <c r="N110" s="1699"/>
      <c r="O110" s="1699">
        <v>10</v>
      </c>
      <c r="P110" s="1699">
        <v>130</v>
      </c>
      <c r="Q110" s="393">
        <v>63</v>
      </c>
      <c r="R110" s="393"/>
      <c r="S110" s="1698">
        <v>90</v>
      </c>
      <c r="T110" s="393"/>
      <c r="U110" s="1699">
        <v>88</v>
      </c>
      <c r="V110" s="1699">
        <v>25</v>
      </c>
      <c r="W110" s="1699">
        <v>24</v>
      </c>
      <c r="X110" s="1698"/>
      <c r="Y110" s="393"/>
      <c r="Z110" s="1699">
        <v>26</v>
      </c>
    </row>
    <row r="111" spans="1:30" x14ac:dyDescent="0.25">
      <c r="A111" s="232"/>
      <c r="B111" s="393" t="s">
        <v>619</v>
      </c>
      <c r="C111" s="232" t="s">
        <v>303</v>
      </c>
      <c r="D111" s="937">
        <v>0.25</v>
      </c>
      <c r="E111" s="393"/>
      <c r="F111" s="1698">
        <v>72</v>
      </c>
      <c r="G111" s="1698">
        <v>200</v>
      </c>
      <c r="H111" s="1698">
        <f>SUM(F111:G111)</f>
        <v>272</v>
      </c>
      <c r="I111" s="1699"/>
      <c r="J111" s="1699">
        <v>219</v>
      </c>
      <c r="K111" s="1699">
        <v>10</v>
      </c>
      <c r="L111" s="1699"/>
      <c r="M111" s="1699"/>
      <c r="N111" s="1699"/>
      <c r="O111" s="1699">
        <v>6</v>
      </c>
      <c r="P111" s="1699"/>
      <c r="Q111" s="393">
        <v>18</v>
      </c>
      <c r="R111" s="393"/>
      <c r="S111" s="1698"/>
      <c r="T111" s="393"/>
      <c r="U111" s="1699"/>
      <c r="V111" s="1699"/>
      <c r="W111" s="1699">
        <v>10</v>
      </c>
      <c r="X111" s="1698"/>
      <c r="Y111" s="393"/>
      <c r="Z111" s="1699">
        <v>9</v>
      </c>
    </row>
    <row r="112" spans="1:30" x14ac:dyDescent="0.25">
      <c r="A112" s="137"/>
      <c r="B112" s="198" t="s">
        <v>216</v>
      </c>
      <c r="C112" s="137"/>
      <c r="D112" s="137"/>
      <c r="E112" s="137"/>
      <c r="F112" s="131">
        <f>SUM(F109:F111)</f>
        <v>419</v>
      </c>
      <c r="G112" s="131">
        <f>SUM(G109:G111)</f>
        <v>1075.5</v>
      </c>
      <c r="H112" s="131">
        <f>SUM(H109:H111)</f>
        <v>1494.5</v>
      </c>
      <c r="I112" s="131"/>
      <c r="J112" s="131">
        <f>SUM(J109:J111)</f>
        <v>510</v>
      </c>
      <c r="K112" s="131">
        <f>SUM(K109:K111)</f>
        <v>278</v>
      </c>
      <c r="L112" s="131"/>
      <c r="M112" s="131"/>
      <c r="N112" s="131"/>
      <c r="O112" s="131">
        <f>SUM(O109:O111)</f>
        <v>36</v>
      </c>
      <c r="P112" s="131">
        <f>SUM(P109:P111)</f>
        <v>156</v>
      </c>
      <c r="Q112" s="1917">
        <f>SUM(Q109:Q111)</f>
        <v>86</v>
      </c>
      <c r="R112" s="131"/>
      <c r="S112" s="231">
        <f>SUM(S109:S111)</f>
        <v>150</v>
      </c>
      <c r="T112" s="1594"/>
      <c r="U112" s="131">
        <f>SUM(U109:U111)</f>
        <v>116.5</v>
      </c>
      <c r="V112" s="131">
        <f>SUM(V109:V111)</f>
        <v>25</v>
      </c>
      <c r="W112" s="131">
        <f>SUM(W109:W111)</f>
        <v>44</v>
      </c>
      <c r="X112" s="131"/>
      <c r="Y112" s="128"/>
      <c r="Z112" s="131">
        <f>SUM(Z109:Z111)</f>
        <v>93</v>
      </c>
      <c r="AA112">
        <f>SUM(I112:Z112)</f>
        <v>1494.5</v>
      </c>
      <c r="AC112">
        <v>419</v>
      </c>
      <c r="AD112">
        <v>1075.5</v>
      </c>
    </row>
    <row r="113" spans="1:30" x14ac:dyDescent="0.25">
      <c r="A113" s="1816"/>
      <c r="B113" s="235" t="s">
        <v>312</v>
      </c>
      <c r="C113" s="133"/>
      <c r="D113" s="133">
        <f>SUM(D90:D112)</f>
        <v>15</v>
      </c>
      <c r="E113" s="133"/>
      <c r="F113" s="133">
        <v>4044</v>
      </c>
      <c r="G113" s="133">
        <v>5846</v>
      </c>
      <c r="H113" s="1917">
        <f>SUM(F113:G113)</f>
        <v>9890</v>
      </c>
      <c r="I113" s="227">
        <v>1788</v>
      </c>
      <c r="J113" s="133">
        <v>1503</v>
      </c>
      <c r="K113" s="133">
        <v>2563</v>
      </c>
      <c r="L113" s="133">
        <v>115</v>
      </c>
      <c r="M113" s="133">
        <v>112.5</v>
      </c>
      <c r="N113" s="133">
        <v>4</v>
      </c>
      <c r="O113" s="133">
        <v>206</v>
      </c>
      <c r="P113" s="133">
        <v>780</v>
      </c>
      <c r="Q113" s="1917">
        <v>634</v>
      </c>
      <c r="R113" s="1917">
        <v>100</v>
      </c>
      <c r="S113" s="1917">
        <v>384</v>
      </c>
      <c r="T113" s="212">
        <v>4</v>
      </c>
      <c r="U113" s="1917">
        <v>342</v>
      </c>
      <c r="V113" s="1917">
        <v>165</v>
      </c>
      <c r="W113" s="133">
        <v>588.5</v>
      </c>
      <c r="X113" s="133"/>
      <c r="Y113" s="133">
        <v>5</v>
      </c>
      <c r="Z113" s="133">
        <v>596</v>
      </c>
      <c r="AB113">
        <f>SUM(I113:AA113)</f>
        <v>9890</v>
      </c>
    </row>
    <row r="114" spans="1:30" x14ac:dyDescent="0.25">
      <c r="A114" s="142"/>
      <c r="B114" s="1718" t="s">
        <v>309</v>
      </c>
      <c r="C114" s="142"/>
      <c r="D114" s="142"/>
      <c r="E114" s="142"/>
      <c r="F114" s="142"/>
      <c r="G114" s="142"/>
      <c r="H114" s="142" t="s">
        <v>80</v>
      </c>
      <c r="I114" s="1915"/>
      <c r="J114" s="1915"/>
      <c r="K114" s="1927"/>
      <c r="L114" s="1915"/>
      <c r="M114" s="1915"/>
      <c r="N114" s="1916" t="s">
        <v>322</v>
      </c>
      <c r="O114" s="1915"/>
      <c r="P114" s="493"/>
      <c r="Q114" s="1915"/>
      <c r="R114" s="1915"/>
      <c r="S114" s="1915"/>
      <c r="T114" s="224"/>
      <c r="U114" s="224"/>
      <c r="V114" s="1915"/>
      <c r="W114" s="1915"/>
      <c r="X114" s="1915"/>
      <c r="Y114" s="1915"/>
      <c r="Z114" s="1915"/>
    </row>
    <row r="115" spans="1:30" x14ac:dyDescent="0.25">
      <c r="AA115">
        <v>1042</v>
      </c>
    </row>
    <row r="116" spans="1:30" x14ac:dyDescent="0.25">
      <c r="AA116">
        <v>5688.5</v>
      </c>
    </row>
    <row r="117" spans="1:30" x14ac:dyDescent="0.25">
      <c r="AA117">
        <v>1665</v>
      </c>
    </row>
    <row r="118" spans="1:30" x14ac:dyDescent="0.25">
      <c r="AA118">
        <v>1494.5</v>
      </c>
    </row>
    <row r="119" spans="1:30" x14ac:dyDescent="0.25">
      <c r="AA119">
        <f>SUM(AA115:AA118)</f>
        <v>9890</v>
      </c>
      <c r="AC119">
        <f>SUM(AC92:AC118)</f>
        <v>4044</v>
      </c>
      <c r="AD119">
        <f>SUM(AD92:AD118)</f>
        <v>5846</v>
      </c>
    </row>
  </sheetData>
  <mergeCells count="13">
    <mergeCell ref="A85:H85"/>
    <mergeCell ref="A86:J86"/>
    <mergeCell ref="A87:F87"/>
    <mergeCell ref="A56:H56"/>
    <mergeCell ref="A57:J57"/>
    <mergeCell ref="A58:F58"/>
    <mergeCell ref="A36:G36"/>
    <mergeCell ref="A2:H2"/>
    <mergeCell ref="A3:J3"/>
    <mergeCell ref="A4:F4"/>
    <mergeCell ref="B32:S32"/>
    <mergeCell ref="B33:J33"/>
    <mergeCell ref="B35:J35"/>
  </mergeCells>
  <pageMargins left="0.19685039370078741" right="0.19685039370078741" top="0.39370078740157483" bottom="0.31496062992125984" header="0.19685039370078741" footer="0.19685039370078741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4"/>
  <sheetViews>
    <sheetView topLeftCell="A62" workbookViewId="0">
      <selection activeCell="B66" sqref="B66"/>
    </sheetView>
  </sheetViews>
  <sheetFormatPr defaultRowHeight="15" x14ac:dyDescent="0.25"/>
  <cols>
    <col min="1" max="1" width="18.42578125" style="129" customWidth="1"/>
    <col min="2" max="2" width="4.7109375" style="129" customWidth="1"/>
    <col min="3" max="3" width="3.85546875" style="129" customWidth="1"/>
    <col min="4" max="4" width="3.7109375" style="129" customWidth="1"/>
    <col min="5" max="5" width="3.5703125" style="129" customWidth="1"/>
    <col min="6" max="6" width="5.140625" style="306" customWidth="1"/>
    <col min="7" max="7" width="4" style="129" customWidth="1"/>
    <col min="8" max="8" width="4.28515625" style="129" customWidth="1"/>
    <col min="9" max="9" width="4.140625" style="129" customWidth="1"/>
    <col min="10" max="10" width="4" style="129" customWidth="1"/>
    <col min="11" max="11" width="4.42578125" style="129" customWidth="1"/>
    <col min="12" max="12" width="3.42578125" style="129" customWidth="1"/>
    <col min="13" max="14" width="4.140625" style="129" customWidth="1"/>
    <col min="15" max="15" width="4" style="129" customWidth="1"/>
    <col min="16" max="16" width="3.7109375" style="129" customWidth="1"/>
    <col min="17" max="17" width="5.140625" style="129" customWidth="1"/>
    <col min="18" max="18" width="4.140625" style="129" customWidth="1"/>
    <col min="19" max="19" width="3.7109375" style="129" customWidth="1"/>
    <col min="20" max="20" width="4.28515625" style="129" customWidth="1"/>
    <col min="21" max="21" width="4.140625" style="129" customWidth="1"/>
    <col min="22" max="22" width="2.7109375" style="129" customWidth="1"/>
    <col min="23" max="23" width="3.140625" style="129" customWidth="1"/>
    <col min="24" max="24" width="4.42578125" style="129" customWidth="1"/>
    <col min="25" max="25" width="4.140625" style="129" customWidth="1"/>
    <col min="26" max="26" width="3.85546875" style="129" customWidth="1"/>
    <col min="27" max="27" width="4.5703125" style="129" customWidth="1"/>
    <col min="28" max="28" width="5" style="1249" customWidth="1"/>
    <col min="29" max="29" width="3" style="129" customWidth="1"/>
    <col min="30" max="30" width="6.140625" customWidth="1"/>
  </cols>
  <sheetData>
    <row r="1" spans="1:30" x14ac:dyDescent="0.25">
      <c r="A1" s="2038" t="s">
        <v>223</v>
      </c>
      <c r="B1" s="2038"/>
      <c r="C1" s="2038"/>
      <c r="D1" s="2038"/>
      <c r="E1" s="2038"/>
      <c r="F1" s="2038"/>
      <c r="G1" s="2038"/>
      <c r="H1" s="2038"/>
      <c r="I1" s="2038"/>
      <c r="J1" s="2038"/>
      <c r="K1" s="2038"/>
      <c r="L1" s="2038"/>
      <c r="M1" s="2038"/>
      <c r="N1" s="2038"/>
      <c r="O1" s="2038"/>
      <c r="P1" s="2038"/>
      <c r="Q1" s="2038"/>
      <c r="R1" s="2038"/>
      <c r="S1" s="2038"/>
      <c r="T1" s="2038"/>
      <c r="U1" s="2038"/>
      <c r="V1" s="2038"/>
      <c r="W1" s="2038"/>
      <c r="X1" s="2038"/>
      <c r="Y1" s="2038"/>
      <c r="Z1" s="292"/>
      <c r="AA1" s="292"/>
      <c r="AB1" s="1071"/>
      <c r="AC1" s="292"/>
    </row>
    <row r="2" spans="1:30" x14ac:dyDescent="0.25">
      <c r="A2" s="2039"/>
      <c r="B2" s="2039"/>
      <c r="C2" s="2039"/>
      <c r="D2" s="2039"/>
      <c r="E2" s="2039"/>
      <c r="F2" s="2039"/>
      <c r="G2" s="2039"/>
      <c r="H2" s="2039"/>
      <c r="I2" s="2039"/>
      <c r="J2" s="2039"/>
      <c r="K2" s="2039"/>
      <c r="L2" s="2039"/>
      <c r="M2" s="2039"/>
      <c r="N2" s="2039" t="s">
        <v>588</v>
      </c>
      <c r="O2" s="2039"/>
      <c r="P2" s="2039"/>
      <c r="Q2" s="2039"/>
      <c r="R2" s="2039"/>
      <c r="S2" s="2039"/>
      <c r="T2" s="2039"/>
      <c r="U2" s="2039"/>
      <c r="V2" s="2039"/>
      <c r="W2" s="2039"/>
      <c r="X2" s="2039"/>
      <c r="Y2" s="2039"/>
      <c r="Z2" s="292"/>
      <c r="AA2" s="292"/>
      <c r="AB2" s="1071"/>
      <c r="AC2" s="292"/>
    </row>
    <row r="3" spans="1:30" x14ac:dyDescent="0.25">
      <c r="A3" s="2040" t="s">
        <v>233</v>
      </c>
      <c r="B3" s="2040"/>
      <c r="C3" s="2040"/>
      <c r="D3" s="2040"/>
      <c r="E3" s="2040"/>
      <c r="F3" s="2040"/>
      <c r="G3" s="2040"/>
      <c r="H3" s="2040"/>
      <c r="I3" s="2040"/>
      <c r="J3" s="2040"/>
      <c r="K3" s="2040"/>
      <c r="L3" s="2040"/>
      <c r="M3" s="2040"/>
      <c r="N3" s="2040" t="s">
        <v>235</v>
      </c>
      <c r="O3" s="2040"/>
      <c r="P3" s="2040"/>
      <c r="Q3" s="2040"/>
      <c r="R3" s="2040"/>
      <c r="S3" s="2040"/>
      <c r="T3" s="2040"/>
      <c r="U3" s="2040"/>
      <c r="V3" s="2040"/>
      <c r="W3" s="2040"/>
      <c r="X3" s="2040"/>
      <c r="Y3" s="2040"/>
      <c r="Z3" s="292"/>
      <c r="AA3" s="292"/>
      <c r="AB3" s="1071"/>
      <c r="AC3" s="292"/>
    </row>
    <row r="4" spans="1:30" x14ac:dyDescent="0.25">
      <c r="A4" s="1970" t="s">
        <v>3</v>
      </c>
      <c r="B4" s="263"/>
      <c r="C4" s="1967" t="s">
        <v>4</v>
      </c>
      <c r="D4" s="1967"/>
      <c r="E4" s="1967"/>
      <c r="F4" s="1067"/>
      <c r="G4" s="1967" t="s">
        <v>564</v>
      </c>
      <c r="H4" s="1967"/>
      <c r="I4" s="1967" t="s">
        <v>424</v>
      </c>
      <c r="J4" s="1967"/>
      <c r="K4" s="1967" t="s">
        <v>7</v>
      </c>
      <c r="L4" s="1967"/>
      <c r="M4" s="1967" t="s">
        <v>8</v>
      </c>
      <c r="N4" s="1967"/>
      <c r="O4" s="265"/>
      <c r="P4" s="1967" t="s">
        <v>9</v>
      </c>
      <c r="Q4" s="1967"/>
      <c r="R4" s="1967"/>
      <c r="S4" s="1967" t="s">
        <v>10</v>
      </c>
      <c r="T4" s="1967"/>
      <c r="U4" s="1967"/>
      <c r="V4" s="1967"/>
      <c r="W4" s="266"/>
      <c r="X4" s="267"/>
      <c r="Y4" s="266"/>
      <c r="Z4" s="266"/>
      <c r="AA4" s="267"/>
      <c r="AB4" s="1069"/>
      <c r="AC4" s="310"/>
      <c r="AD4" s="42"/>
    </row>
    <row r="5" spans="1:30" x14ac:dyDescent="0.25">
      <c r="A5" s="1970"/>
      <c r="B5" s="269"/>
      <c r="C5" s="1967"/>
      <c r="D5" s="1967"/>
      <c r="E5" s="1967"/>
      <c r="F5" s="1068"/>
      <c r="G5" s="1967"/>
      <c r="H5" s="1967"/>
      <c r="I5" s="1967"/>
      <c r="J5" s="1967"/>
      <c r="K5" s="1967"/>
      <c r="L5" s="1967"/>
      <c r="M5" s="1967"/>
      <c r="N5" s="1967"/>
      <c r="O5" s="271"/>
      <c r="P5" s="1967"/>
      <c r="Q5" s="1967"/>
      <c r="R5" s="1967"/>
      <c r="S5" s="1967"/>
      <c r="T5" s="1967"/>
      <c r="U5" s="1967"/>
      <c r="V5" s="1967"/>
      <c r="W5" s="272"/>
      <c r="X5" s="273"/>
      <c r="Y5" s="272"/>
      <c r="Z5" s="272"/>
      <c r="AA5" s="273"/>
      <c r="AB5" s="1070"/>
      <c r="AC5" s="310"/>
      <c r="AD5" s="43"/>
    </row>
    <row r="6" spans="1:30" x14ac:dyDescent="0.25">
      <c r="A6" s="1970"/>
      <c r="B6" s="269"/>
      <c r="C6" s="1967"/>
      <c r="D6" s="1967"/>
      <c r="E6" s="1967"/>
      <c r="F6" s="1068"/>
      <c r="G6" s="1967"/>
      <c r="H6" s="1967"/>
      <c r="I6" s="1967"/>
      <c r="J6" s="1967"/>
      <c r="K6" s="1967"/>
      <c r="L6" s="1967"/>
      <c r="M6" s="1967"/>
      <c r="N6" s="1967"/>
      <c r="O6" s="271"/>
      <c r="P6" s="1967"/>
      <c r="Q6" s="1967"/>
      <c r="R6" s="1967"/>
      <c r="S6" s="1967"/>
      <c r="T6" s="1967"/>
      <c r="U6" s="1967"/>
      <c r="V6" s="1967"/>
      <c r="W6" s="272"/>
      <c r="X6" s="273"/>
      <c r="Y6" s="272"/>
      <c r="Z6" s="272"/>
      <c r="AA6" s="273"/>
      <c r="AB6" s="1070"/>
      <c r="AC6" s="310"/>
      <c r="AD6" s="43"/>
    </row>
    <row r="7" spans="1:30" ht="137.25" customHeight="1" x14ac:dyDescent="0.25">
      <c r="A7" s="296" t="s">
        <v>11</v>
      </c>
      <c r="B7" s="297" t="s">
        <v>12</v>
      </c>
      <c r="C7" s="277" t="s">
        <v>13</v>
      </c>
      <c r="D7" s="277" t="s">
        <v>14</v>
      </c>
      <c r="E7" s="277" t="s">
        <v>15</v>
      </c>
      <c r="F7" s="488" t="s">
        <v>16</v>
      </c>
      <c r="G7" s="279" t="s">
        <v>17</v>
      </c>
      <c r="H7" s="278" t="s">
        <v>18</v>
      </c>
      <c r="I7" s="277" t="s">
        <v>17</v>
      </c>
      <c r="J7" s="277" t="s">
        <v>18</v>
      </c>
      <c r="K7" s="277" t="s">
        <v>19</v>
      </c>
      <c r="L7" s="277" t="s">
        <v>20</v>
      </c>
      <c r="M7" s="277" t="s">
        <v>21</v>
      </c>
      <c r="N7" s="277" t="s">
        <v>22</v>
      </c>
      <c r="O7" s="277" t="s">
        <v>23</v>
      </c>
      <c r="P7" s="277" t="s">
        <v>24</v>
      </c>
      <c r="Q7" s="277" t="s">
        <v>25</v>
      </c>
      <c r="R7" s="277" t="s">
        <v>247</v>
      </c>
      <c r="S7" s="277" t="s">
        <v>27</v>
      </c>
      <c r="T7" s="277" t="s">
        <v>28</v>
      </c>
      <c r="U7" s="277" t="s">
        <v>404</v>
      </c>
      <c r="V7" s="277" t="s">
        <v>30</v>
      </c>
      <c r="W7" s="278" t="s">
        <v>31</v>
      </c>
      <c r="X7" s="278" t="s">
        <v>32</v>
      </c>
      <c r="Y7" s="1242" t="s">
        <v>154</v>
      </c>
      <c r="Z7" s="278" t="s">
        <v>34</v>
      </c>
      <c r="AA7" s="278" t="s">
        <v>35</v>
      </c>
      <c r="AB7" s="407" t="s">
        <v>36</v>
      </c>
      <c r="AC7" s="313" t="s">
        <v>37</v>
      </c>
      <c r="AD7" s="55" t="s">
        <v>38</v>
      </c>
    </row>
    <row r="8" spans="1:30" x14ac:dyDescent="0.25">
      <c r="A8" s="299" t="s">
        <v>43</v>
      </c>
      <c r="B8" s="300"/>
      <c r="C8" s="281"/>
      <c r="D8" s="281"/>
      <c r="E8" s="281"/>
      <c r="F8" s="404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404"/>
      <c r="AC8" s="321"/>
      <c r="AD8" s="86"/>
    </row>
    <row r="9" spans="1:30" s="372" customFormat="1" ht="21" customHeight="1" x14ac:dyDescent="0.25">
      <c r="A9" s="1099" t="s">
        <v>109</v>
      </c>
      <c r="B9" s="818" t="s">
        <v>413</v>
      </c>
      <c r="C9" s="819">
        <v>6</v>
      </c>
      <c r="D9" s="1028"/>
      <c r="E9" s="1029"/>
      <c r="F9" s="1030">
        <v>30</v>
      </c>
      <c r="G9" s="733"/>
      <c r="H9" s="324"/>
      <c r="I9" s="577"/>
      <c r="J9" s="47"/>
      <c r="K9" s="687"/>
      <c r="L9" s="1575"/>
      <c r="M9" s="1569"/>
      <c r="N9" s="1569"/>
      <c r="O9" s="1005"/>
      <c r="P9" s="1004"/>
      <c r="Q9" s="1004"/>
      <c r="R9" s="1004"/>
      <c r="S9" s="1004"/>
      <c r="T9" s="1004"/>
      <c r="U9" s="1004"/>
      <c r="V9" s="1004"/>
      <c r="W9" s="1004"/>
      <c r="X9" s="1569"/>
      <c r="Y9" s="1004"/>
      <c r="Z9" s="1004"/>
      <c r="AA9" s="1005"/>
      <c r="AB9" s="1005">
        <f t="shared" ref="AB9" si="0">SUM(F9:AA9)</f>
        <v>30</v>
      </c>
      <c r="AD9" s="372" t="s">
        <v>737</v>
      </c>
    </row>
    <row r="10" spans="1:30" s="372" customFormat="1" x14ac:dyDescent="0.25">
      <c r="A10" s="1648" t="s">
        <v>62</v>
      </c>
      <c r="B10" s="405" t="s">
        <v>104</v>
      </c>
      <c r="C10" s="1649">
        <v>12</v>
      </c>
      <c r="D10" s="405">
        <v>1</v>
      </c>
      <c r="E10" s="405">
        <v>2</v>
      </c>
      <c r="F10" s="1650">
        <v>15</v>
      </c>
      <c r="G10" s="1009"/>
      <c r="H10" s="405"/>
      <c r="I10" s="583"/>
      <c r="J10" s="405"/>
      <c r="K10" s="1651"/>
      <c r="L10" s="1651"/>
      <c r="M10" s="1652"/>
      <c r="N10" s="1652"/>
      <c r="O10" s="1009"/>
      <c r="P10" s="405"/>
      <c r="Q10" s="405"/>
      <c r="R10" s="405"/>
      <c r="S10" s="405"/>
      <c r="T10" s="405"/>
      <c r="U10" s="405"/>
      <c r="V10" s="405"/>
      <c r="W10" s="405"/>
      <c r="X10" s="1652"/>
      <c r="Y10" s="405"/>
      <c r="Z10" s="405"/>
      <c r="AA10" s="1009"/>
      <c r="AB10" s="405">
        <v>15</v>
      </c>
      <c r="AC10" s="1653"/>
      <c r="AD10" s="1654"/>
    </row>
    <row r="11" spans="1:30" s="372" customFormat="1" x14ac:dyDescent="0.25">
      <c r="A11" s="1655" t="s">
        <v>62</v>
      </c>
      <c r="B11" s="241" t="s">
        <v>123</v>
      </c>
      <c r="C11" s="1656">
        <v>18</v>
      </c>
      <c r="D11" s="241">
        <v>1</v>
      </c>
      <c r="E11" s="241">
        <v>2</v>
      </c>
      <c r="F11" s="83">
        <v>15</v>
      </c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83">
        <f>SUM(F11:AA11)</f>
        <v>15</v>
      </c>
      <c r="AC11" s="375"/>
    </row>
    <row r="12" spans="1:30" s="372" customFormat="1" ht="24" customHeight="1" x14ac:dyDescent="0.25">
      <c r="A12" s="1009" t="s">
        <v>342</v>
      </c>
      <c r="B12" s="580" t="s">
        <v>238</v>
      </c>
      <c r="C12" s="592">
        <v>9</v>
      </c>
      <c r="D12" s="580"/>
      <c r="E12" s="580"/>
      <c r="F12" s="872"/>
      <c r="G12" s="846"/>
      <c r="H12" s="872"/>
      <c r="I12" s="580"/>
      <c r="J12" s="580">
        <v>40</v>
      </c>
      <c r="K12" s="592"/>
      <c r="L12" s="592"/>
      <c r="M12" s="1657"/>
      <c r="N12" s="1657"/>
      <c r="O12" s="872"/>
      <c r="P12" s="580"/>
      <c r="Q12" s="1061">
        <v>27</v>
      </c>
      <c r="R12" s="580"/>
      <c r="S12" s="580"/>
      <c r="T12" s="580"/>
      <c r="U12" s="580"/>
      <c r="V12" s="580"/>
      <c r="W12" s="580"/>
      <c r="X12" s="1657">
        <v>3</v>
      </c>
      <c r="Y12" s="580"/>
      <c r="Z12" s="580"/>
      <c r="AA12" s="872">
        <v>3</v>
      </c>
      <c r="AB12" s="872">
        <f>SUM(F12:AA12)</f>
        <v>73</v>
      </c>
      <c r="AC12" s="216"/>
      <c r="AD12" s="1658"/>
    </row>
    <row r="13" spans="1:30" s="372" customFormat="1" x14ac:dyDescent="0.25">
      <c r="A13" s="1659" t="s">
        <v>697</v>
      </c>
      <c r="B13" s="903"/>
      <c r="C13" s="811"/>
      <c r="D13" s="811"/>
      <c r="E13" s="811"/>
      <c r="F13" s="1660"/>
      <c r="G13" s="733"/>
      <c r="H13" s="1660"/>
      <c r="I13" s="586"/>
      <c r="J13" s="1146">
        <v>16</v>
      </c>
      <c r="K13" s="398"/>
      <c r="L13" s="398"/>
      <c r="M13" s="1660"/>
      <c r="N13" s="1660"/>
      <c r="O13" s="1660"/>
      <c r="P13" s="398"/>
      <c r="Q13" s="398"/>
      <c r="R13" s="398"/>
      <c r="S13" s="398"/>
      <c r="T13" s="398"/>
      <c r="U13" s="398"/>
      <c r="V13" s="398"/>
      <c r="W13" s="398"/>
      <c r="X13" s="1660">
        <v>0.5</v>
      </c>
      <c r="Y13" s="398"/>
      <c r="Z13" s="398"/>
      <c r="AA13" s="1660">
        <v>9</v>
      </c>
      <c r="AB13" s="1660">
        <f>SUM(J13:AA13)</f>
        <v>25.5</v>
      </c>
      <c r="AC13" s="241"/>
      <c r="AD13" s="603"/>
    </row>
    <row r="14" spans="1:30" s="372" customFormat="1" ht="22.5" x14ac:dyDescent="0.25">
      <c r="A14" s="374" t="s">
        <v>53</v>
      </c>
      <c r="B14" s="1661"/>
      <c r="C14" s="1662">
        <v>2</v>
      </c>
      <c r="D14" s="1662"/>
      <c r="E14" s="1662"/>
      <c r="F14" s="1663"/>
      <c r="G14" s="1663"/>
      <c r="H14" s="1663"/>
      <c r="I14" s="1663"/>
      <c r="J14" s="1663"/>
      <c r="K14" s="1663"/>
      <c r="L14" s="1663"/>
      <c r="M14" s="1663"/>
      <c r="N14" s="1663"/>
      <c r="O14" s="1663"/>
      <c r="P14" s="1663"/>
      <c r="Q14" s="1663"/>
      <c r="R14" s="1663"/>
      <c r="S14" s="1663"/>
      <c r="T14" s="1663"/>
      <c r="U14" s="1663"/>
      <c r="V14" s="1663"/>
      <c r="W14" s="1663"/>
      <c r="X14" s="1663"/>
      <c r="Y14" s="1663"/>
      <c r="Z14" s="1663">
        <v>2</v>
      </c>
      <c r="AA14" s="1663"/>
      <c r="AB14" s="1663">
        <v>2</v>
      </c>
      <c r="AC14" s="375"/>
      <c r="AD14" s="375"/>
    </row>
    <row r="15" spans="1:30" s="372" customFormat="1" x14ac:dyDescent="0.25">
      <c r="A15" s="1564" t="s">
        <v>699</v>
      </c>
      <c r="B15" s="903"/>
      <c r="C15" s="811"/>
      <c r="D15" s="811"/>
      <c r="E15" s="811"/>
      <c r="F15" s="1660"/>
      <c r="G15" s="733"/>
      <c r="H15" s="1660"/>
      <c r="I15" s="586"/>
      <c r="J15" s="1146"/>
      <c r="K15" s="398"/>
      <c r="L15" s="398"/>
      <c r="M15" s="1660"/>
      <c r="N15" s="1660"/>
      <c r="O15" s="1660"/>
      <c r="P15" s="398"/>
      <c r="Q15" s="398"/>
      <c r="R15" s="398"/>
      <c r="S15" s="398"/>
      <c r="T15" s="398">
        <v>12</v>
      </c>
      <c r="U15" s="398"/>
      <c r="V15" s="398"/>
      <c r="W15" s="398"/>
      <c r="X15" s="1660"/>
      <c r="Y15" s="398"/>
      <c r="Z15" s="398"/>
      <c r="AA15" s="1660"/>
      <c r="AB15" s="1660">
        <v>12</v>
      </c>
      <c r="AC15" s="241"/>
      <c r="AD15" s="603"/>
    </row>
    <row r="16" spans="1:30" s="129" customFormat="1" x14ac:dyDescent="0.25">
      <c r="A16" s="238" t="s">
        <v>170</v>
      </c>
      <c r="B16" s="240"/>
      <c r="C16" s="240"/>
      <c r="D16" s="240"/>
      <c r="E16" s="240"/>
      <c r="F16" s="125">
        <f>SUM(F9:F15)</f>
        <v>60</v>
      </c>
      <c r="G16" s="234"/>
      <c r="H16" s="234"/>
      <c r="I16" s="234"/>
      <c r="J16" s="234">
        <f>SUM(J9:J15)</f>
        <v>56</v>
      </c>
      <c r="K16" s="234"/>
      <c r="L16" s="234"/>
      <c r="M16" s="234"/>
      <c r="N16" s="234"/>
      <c r="O16" s="234"/>
      <c r="P16" s="234"/>
      <c r="Q16" s="234">
        <f>SUM(Q9:Q15)</f>
        <v>27</v>
      </c>
      <c r="R16" s="234"/>
      <c r="S16" s="234"/>
      <c r="T16" s="234">
        <f>SUM(T9:T15)</f>
        <v>12</v>
      </c>
      <c r="U16" s="234"/>
      <c r="V16" s="234"/>
      <c r="W16" s="234"/>
      <c r="X16" s="234">
        <f>SUM(X9:X15)</f>
        <v>3.5</v>
      </c>
      <c r="Y16" s="234"/>
      <c r="Z16" s="234">
        <f>SUM(Z9:Z15)</f>
        <v>2</v>
      </c>
      <c r="AA16" s="234">
        <f>SUM(AA9:AA15)</f>
        <v>12</v>
      </c>
      <c r="AB16" s="125">
        <f>SUM(F16:AA16)</f>
        <v>172.5</v>
      </c>
      <c r="AC16" s="193"/>
      <c r="AD16" s="129">
        <v>105</v>
      </c>
    </row>
    <row r="17" spans="1:32" s="129" customFormat="1" x14ac:dyDescent="0.25">
      <c r="A17" s="1531" t="s">
        <v>44</v>
      </c>
      <c r="B17" s="241"/>
      <c r="C17" s="241"/>
      <c r="D17" s="241"/>
      <c r="E17" s="241"/>
      <c r="F17" s="83"/>
      <c r="G17" s="241"/>
      <c r="H17" s="241"/>
      <c r="I17" s="241"/>
      <c r="J17" s="123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123"/>
      <c r="AC17" s="193"/>
    </row>
    <row r="18" spans="1:32" s="372" customFormat="1" ht="24" customHeight="1" x14ac:dyDescent="0.25">
      <c r="A18" s="1668" t="s">
        <v>109</v>
      </c>
      <c r="B18" s="818" t="s">
        <v>413</v>
      </c>
      <c r="C18" s="819">
        <v>6</v>
      </c>
      <c r="D18" s="1028"/>
      <c r="E18" s="1029"/>
      <c r="F18" s="1030">
        <v>20</v>
      </c>
      <c r="G18" s="733"/>
      <c r="H18" s="324"/>
      <c r="I18" s="577"/>
      <c r="J18" s="47"/>
      <c r="K18" s="687"/>
      <c r="L18" s="1575"/>
      <c r="M18" s="1569"/>
      <c r="N18" s="1569"/>
      <c r="O18" s="1005"/>
      <c r="P18" s="1004"/>
      <c r="Q18" s="1004"/>
      <c r="R18" s="1004"/>
      <c r="S18" s="1004"/>
      <c r="T18" s="1004"/>
      <c r="U18" s="1004"/>
      <c r="V18" s="1004"/>
      <c r="W18" s="1004"/>
      <c r="X18" s="1569"/>
      <c r="Y18" s="1004"/>
      <c r="Z18" s="1004"/>
      <c r="AA18" s="1005"/>
      <c r="AB18" s="1005">
        <f>SUM(F18:AA18)</f>
        <v>20</v>
      </c>
      <c r="AC18" s="375"/>
    </row>
    <row r="19" spans="1:32" s="372" customFormat="1" ht="22.5" customHeight="1" x14ac:dyDescent="0.25">
      <c r="A19" s="1664" t="s">
        <v>109</v>
      </c>
      <c r="B19" s="83" t="s">
        <v>104</v>
      </c>
      <c r="C19" s="1669">
        <v>12</v>
      </c>
      <c r="D19" s="82">
        <v>1</v>
      </c>
      <c r="E19" s="343">
        <v>2</v>
      </c>
      <c r="F19" s="881">
        <v>20</v>
      </c>
      <c r="G19" s="733"/>
      <c r="H19" s="324"/>
      <c r="I19" s="449"/>
      <c r="J19" s="881"/>
      <c r="K19" s="1669"/>
      <c r="L19" s="1669"/>
      <c r="M19" s="1670"/>
      <c r="N19" s="1670"/>
      <c r="O19" s="881"/>
      <c r="P19" s="83"/>
      <c r="Q19" s="83"/>
      <c r="R19" s="83"/>
      <c r="S19" s="83"/>
      <c r="T19" s="83"/>
      <c r="U19" s="83"/>
      <c r="V19" s="83"/>
      <c r="W19" s="83"/>
      <c r="X19" s="1670"/>
      <c r="Y19" s="83"/>
      <c r="Z19" s="83"/>
      <c r="AA19" s="881"/>
      <c r="AB19" s="881">
        <f>SUM(F19:AA19)</f>
        <v>20</v>
      </c>
      <c r="AC19" s="375"/>
    </row>
    <row r="20" spans="1:32" s="372" customFormat="1" ht="22.5" x14ac:dyDescent="0.25">
      <c r="A20" s="1664" t="s">
        <v>109</v>
      </c>
      <c r="B20" s="241" t="s">
        <v>123</v>
      </c>
      <c r="C20" s="1669">
        <v>18</v>
      </c>
      <c r="D20" s="580"/>
      <c r="E20" s="871"/>
      <c r="F20" s="881">
        <v>20</v>
      </c>
      <c r="G20" s="733"/>
      <c r="H20" s="881"/>
      <c r="I20" s="567"/>
      <c r="J20" s="83"/>
      <c r="K20" s="1440">
        <v>1</v>
      </c>
      <c r="L20" s="1440">
        <v>2</v>
      </c>
      <c r="M20" s="1671"/>
      <c r="N20" s="1671">
        <v>4</v>
      </c>
      <c r="O20" s="1672"/>
      <c r="P20" s="449"/>
      <c r="Q20" s="449"/>
      <c r="R20" s="449"/>
      <c r="S20" s="449"/>
      <c r="T20" s="449"/>
      <c r="U20" s="449"/>
      <c r="V20" s="449"/>
      <c r="W20" s="449"/>
      <c r="X20" s="1671"/>
      <c r="Y20" s="449"/>
      <c r="Z20" s="449"/>
      <c r="AA20" s="1672"/>
      <c r="AB20" s="872">
        <f>SUM(F20:AA20)</f>
        <v>27</v>
      </c>
      <c r="AC20" s="375"/>
    </row>
    <row r="21" spans="1:32" s="372" customFormat="1" ht="21" customHeight="1" x14ac:dyDescent="0.25">
      <c r="A21" s="1673" t="s">
        <v>342</v>
      </c>
      <c r="B21" s="580" t="s">
        <v>238</v>
      </c>
      <c r="C21" s="592">
        <v>9</v>
      </c>
      <c r="D21" s="580"/>
      <c r="E21" s="871"/>
      <c r="F21" s="872"/>
      <c r="G21" s="733"/>
      <c r="H21" s="853"/>
      <c r="I21" s="580"/>
      <c r="J21" s="872">
        <v>20</v>
      </c>
      <c r="K21" s="592">
        <v>1</v>
      </c>
      <c r="L21" s="592">
        <v>2</v>
      </c>
      <c r="M21" s="1657"/>
      <c r="N21" s="1657">
        <v>2</v>
      </c>
      <c r="O21" s="872"/>
      <c r="P21" s="580"/>
      <c r="Q21" s="1061"/>
      <c r="R21" s="858"/>
      <c r="S21" s="858"/>
      <c r="T21" s="858"/>
      <c r="U21" s="858"/>
      <c r="V21" s="858"/>
      <c r="W21" s="858"/>
      <c r="X21" s="1674">
        <v>3</v>
      </c>
      <c r="Y21" s="858"/>
      <c r="Z21" s="858"/>
      <c r="AA21" s="1675">
        <v>1</v>
      </c>
      <c r="AB21" s="1675">
        <f>SUM(F21:AA21)</f>
        <v>29</v>
      </c>
      <c r="AC21" s="375"/>
    </row>
    <row r="22" spans="1:32" s="372" customFormat="1" ht="15.75" customHeight="1" x14ac:dyDescent="0.25">
      <c r="A22" s="1664" t="s">
        <v>316</v>
      </c>
      <c r="B22" s="83" t="s">
        <v>104</v>
      </c>
      <c r="C22" s="83">
        <v>1</v>
      </c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>
        <v>5</v>
      </c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>
        <v>5</v>
      </c>
      <c r="AC22" s="375"/>
      <c r="AF22" s="372">
        <v>78</v>
      </c>
    </row>
    <row r="23" spans="1:32" s="372" customFormat="1" ht="17.25" customHeight="1" x14ac:dyDescent="0.25">
      <c r="A23" s="1664" t="s">
        <v>316</v>
      </c>
      <c r="B23" s="83" t="s">
        <v>413</v>
      </c>
      <c r="C23" s="83">
        <v>1</v>
      </c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375"/>
    </row>
    <row r="24" spans="1:32" s="372" customFormat="1" x14ac:dyDescent="0.25">
      <c r="A24" s="1665" t="s">
        <v>232</v>
      </c>
      <c r="B24" s="1666" t="s">
        <v>123</v>
      </c>
      <c r="C24" s="251">
        <v>1</v>
      </c>
      <c r="D24" s="252" t="s">
        <v>226</v>
      </c>
      <c r="E24" s="285"/>
      <c r="F24" s="1625"/>
      <c r="G24" s="375"/>
      <c r="H24" s="375"/>
      <c r="I24" s="375"/>
      <c r="J24" s="375"/>
      <c r="K24" s="1625"/>
      <c r="L24" s="375"/>
      <c r="M24" s="375"/>
      <c r="N24" s="375"/>
      <c r="O24" s="375"/>
      <c r="P24" s="375"/>
      <c r="Q24" s="1309">
        <v>5</v>
      </c>
      <c r="R24" s="375"/>
      <c r="S24" s="375"/>
      <c r="T24" s="375"/>
      <c r="U24" s="375"/>
      <c r="V24" s="375"/>
      <c r="W24" s="375"/>
      <c r="X24" s="375"/>
      <c r="Y24" s="375"/>
      <c r="Z24" s="375"/>
      <c r="AA24" s="1599"/>
      <c r="AB24" s="1667">
        <v>5</v>
      </c>
      <c r="AC24" s="375"/>
      <c r="AF24" s="372">
        <f>SUM(AF22:AF22)</f>
        <v>78</v>
      </c>
    </row>
    <row r="25" spans="1:32" s="372" customFormat="1" x14ac:dyDescent="0.25">
      <c r="A25" s="1665" t="s">
        <v>229</v>
      </c>
      <c r="B25" s="1676" t="s">
        <v>238</v>
      </c>
      <c r="C25" s="1632">
        <v>2</v>
      </c>
      <c r="D25" s="1677" t="s">
        <v>226</v>
      </c>
      <c r="E25" s="285"/>
      <c r="F25" s="1625"/>
      <c r="G25" s="375"/>
      <c r="H25" s="375"/>
      <c r="I25" s="375"/>
      <c r="J25" s="375"/>
      <c r="K25" s="1625"/>
      <c r="L25" s="375"/>
      <c r="M25" s="375"/>
      <c r="N25" s="375"/>
      <c r="O25" s="375"/>
      <c r="P25" s="400">
        <v>52</v>
      </c>
      <c r="Q25" s="400"/>
      <c r="R25" s="400"/>
      <c r="S25" s="400"/>
      <c r="T25" s="400"/>
      <c r="U25" s="400"/>
      <c r="V25" s="400"/>
      <c r="W25" s="400"/>
      <c r="X25" s="400"/>
      <c r="Y25" s="400"/>
      <c r="Z25" s="400"/>
      <c r="AA25" s="937"/>
      <c r="AB25" s="216">
        <v>52</v>
      </c>
      <c r="AC25" s="375"/>
    </row>
    <row r="26" spans="1:32" s="372" customFormat="1" x14ac:dyDescent="0.25">
      <c r="A26" s="700" t="s">
        <v>230</v>
      </c>
      <c r="B26" s="82">
        <v>5</v>
      </c>
      <c r="C26" s="82">
        <v>19</v>
      </c>
      <c r="D26" s="1678" t="s">
        <v>226</v>
      </c>
      <c r="E26" s="241"/>
      <c r="F26" s="1625"/>
      <c r="G26" s="375"/>
      <c r="H26" s="375"/>
      <c r="I26" s="375"/>
      <c r="J26" s="375"/>
      <c r="K26" s="1625"/>
      <c r="L26" s="375"/>
      <c r="M26" s="375"/>
      <c r="N26" s="375"/>
      <c r="O26" s="375"/>
      <c r="P26" s="400"/>
      <c r="Q26" s="400"/>
      <c r="R26" s="400"/>
      <c r="S26" s="400"/>
      <c r="T26" s="400"/>
      <c r="U26" s="400"/>
      <c r="V26" s="400"/>
      <c r="W26" s="400">
        <v>19</v>
      </c>
      <c r="X26" s="400"/>
      <c r="Y26" s="400"/>
      <c r="Z26" s="400"/>
      <c r="AA26" s="937"/>
      <c r="AB26" s="127">
        <v>19</v>
      </c>
      <c r="AC26" s="375"/>
    </row>
    <row r="27" spans="1:32" s="372" customFormat="1" x14ac:dyDescent="0.25">
      <c r="A27" s="700" t="s">
        <v>70</v>
      </c>
      <c r="B27" s="1635">
        <v>5</v>
      </c>
      <c r="C27" s="1635">
        <v>19</v>
      </c>
      <c r="D27" s="1679" t="s">
        <v>226</v>
      </c>
      <c r="E27" s="1680"/>
      <c r="F27" s="1625"/>
      <c r="G27" s="375"/>
      <c r="H27" s="375"/>
      <c r="I27" s="375"/>
      <c r="J27" s="375"/>
      <c r="K27" s="1625">
        <v>2</v>
      </c>
      <c r="L27" s="375"/>
      <c r="M27" s="375"/>
      <c r="N27" s="375"/>
      <c r="O27" s="375"/>
      <c r="P27" s="400"/>
      <c r="Q27" s="400"/>
      <c r="R27" s="400"/>
      <c r="S27" s="400"/>
      <c r="T27" s="400"/>
      <c r="U27" s="400"/>
      <c r="V27" s="400"/>
      <c r="W27" s="400"/>
      <c r="X27" s="400"/>
      <c r="Y27" s="400"/>
      <c r="Z27" s="400"/>
      <c r="AA27" s="937"/>
      <c r="AB27" s="127">
        <v>2</v>
      </c>
      <c r="AC27" s="375"/>
    </row>
    <row r="28" spans="1:32" s="372" customFormat="1" ht="15.75" customHeight="1" x14ac:dyDescent="0.25">
      <c r="A28" s="690" t="s">
        <v>252</v>
      </c>
      <c r="B28" s="957" t="s">
        <v>415</v>
      </c>
      <c r="C28" s="957">
        <v>11</v>
      </c>
      <c r="D28" s="302"/>
      <c r="E28" s="302"/>
      <c r="F28" s="693"/>
      <c r="G28" s="693"/>
      <c r="H28" s="302"/>
      <c r="I28" s="302"/>
      <c r="J28" s="302"/>
      <c r="K28" s="302"/>
      <c r="L28" s="2042" t="s">
        <v>445</v>
      </c>
      <c r="M28" s="2043"/>
      <c r="N28" s="2043"/>
      <c r="O28" s="2043"/>
      <c r="P28" s="2043"/>
      <c r="Q28" s="2043"/>
      <c r="R28" s="2044"/>
      <c r="S28" s="302"/>
      <c r="T28" s="302"/>
      <c r="U28" s="302"/>
      <c r="V28" s="302"/>
      <c r="W28" s="1634">
        <v>11</v>
      </c>
      <c r="X28" s="700"/>
      <c r="Y28" s="979"/>
      <c r="Z28" s="1633"/>
      <c r="AA28" s="1321"/>
      <c r="AB28" s="603">
        <v>11</v>
      </c>
      <c r="AC28" s="375"/>
    </row>
    <row r="29" spans="1:32" s="372" customFormat="1" ht="16.5" customHeight="1" x14ac:dyDescent="0.25">
      <c r="A29" s="1564" t="s">
        <v>699</v>
      </c>
      <c r="B29" s="903"/>
      <c r="C29" s="811"/>
      <c r="D29" s="811"/>
      <c r="E29" s="811"/>
      <c r="F29" s="1660"/>
      <c r="G29" s="733"/>
      <c r="H29" s="1660"/>
      <c r="I29" s="586"/>
      <c r="J29" s="1146"/>
      <c r="K29" s="398"/>
      <c r="L29" s="398"/>
      <c r="M29" s="1660"/>
      <c r="N29" s="1660"/>
      <c r="O29" s="1660"/>
      <c r="P29" s="398"/>
      <c r="Q29" s="398"/>
      <c r="R29" s="398"/>
      <c r="S29" s="398"/>
      <c r="T29" s="398">
        <v>12</v>
      </c>
      <c r="U29" s="398"/>
      <c r="V29" s="398"/>
      <c r="W29" s="398"/>
      <c r="X29" s="1660"/>
      <c r="Y29" s="398"/>
      <c r="Z29" s="398"/>
      <c r="AA29" s="1660"/>
      <c r="AB29" s="1660">
        <v>12</v>
      </c>
      <c r="AC29" s="375"/>
    </row>
    <row r="30" spans="1:32" s="372" customFormat="1" x14ac:dyDescent="0.25">
      <c r="A30" s="603" t="s">
        <v>443</v>
      </c>
      <c r="B30" s="241">
        <v>1</v>
      </c>
      <c r="C30" s="241">
        <v>1</v>
      </c>
      <c r="D30" s="241"/>
      <c r="E30" s="241"/>
      <c r="F30" s="603"/>
      <c r="G30" s="603"/>
      <c r="H30" s="241"/>
      <c r="I30" s="241"/>
      <c r="J30" s="241"/>
      <c r="K30" s="241"/>
      <c r="L30" s="241"/>
      <c r="M30" s="603"/>
      <c r="N30" s="603"/>
      <c r="O30" s="603"/>
      <c r="P30" s="241"/>
      <c r="Q30" s="241"/>
      <c r="R30" s="241">
        <v>50</v>
      </c>
      <c r="S30" s="241"/>
      <c r="T30" s="241"/>
      <c r="U30" s="241"/>
      <c r="V30" s="241"/>
      <c r="W30" s="241"/>
      <c r="X30" s="603"/>
      <c r="Y30" s="241"/>
      <c r="Z30" s="241"/>
      <c r="AA30" s="1321"/>
      <c r="AB30" s="603">
        <f>SUM(F30:AA30)</f>
        <v>50</v>
      </c>
      <c r="AC30" s="375"/>
    </row>
    <row r="31" spans="1:32" s="372" customFormat="1" x14ac:dyDescent="0.25">
      <c r="A31" s="603" t="s">
        <v>701</v>
      </c>
      <c r="B31" s="241"/>
      <c r="C31" s="241"/>
      <c r="D31" s="241"/>
      <c r="E31" s="241"/>
      <c r="F31" s="603"/>
      <c r="G31" s="603"/>
      <c r="H31" s="241"/>
      <c r="I31" s="241"/>
      <c r="J31" s="241"/>
      <c r="K31" s="241"/>
      <c r="L31" s="241"/>
      <c r="M31" s="603"/>
      <c r="N31" s="603"/>
      <c r="O31" s="603"/>
      <c r="P31" s="241"/>
      <c r="Q31" s="241"/>
      <c r="R31" s="241">
        <v>50</v>
      </c>
      <c r="S31" s="241"/>
      <c r="T31" s="241"/>
      <c r="U31" s="241"/>
      <c r="V31" s="241"/>
      <c r="W31" s="241"/>
      <c r="X31" s="603"/>
      <c r="Y31" s="241"/>
      <c r="Z31" s="241"/>
      <c r="AA31" s="1321"/>
      <c r="AB31" s="603">
        <v>50</v>
      </c>
      <c r="AC31" s="375"/>
    </row>
    <row r="32" spans="1:32" s="372" customFormat="1" x14ac:dyDescent="0.25">
      <c r="A32" s="603" t="s">
        <v>700</v>
      </c>
      <c r="B32" s="241"/>
      <c r="C32" s="241"/>
      <c r="D32" s="241"/>
      <c r="E32" s="241"/>
      <c r="F32" s="603"/>
      <c r="G32" s="603"/>
      <c r="H32" s="241"/>
      <c r="I32" s="241"/>
      <c r="J32" s="241"/>
      <c r="K32" s="241"/>
      <c r="L32" s="241"/>
      <c r="M32" s="603"/>
      <c r="N32" s="603"/>
      <c r="O32" s="603"/>
      <c r="P32" s="241"/>
      <c r="Q32" s="241"/>
      <c r="R32" s="241">
        <v>10</v>
      </c>
      <c r="S32" s="241"/>
      <c r="T32" s="241"/>
      <c r="U32" s="241"/>
      <c r="V32" s="241"/>
      <c r="W32" s="241"/>
      <c r="X32" s="603"/>
      <c r="Y32" s="241"/>
      <c r="Z32" s="241"/>
      <c r="AA32" s="1321"/>
      <c r="AB32" s="603">
        <v>10</v>
      </c>
      <c r="AC32" s="375"/>
    </row>
    <row r="33" spans="1:32" s="372" customFormat="1" ht="24" customHeight="1" x14ac:dyDescent="0.25">
      <c r="A33" s="1681" t="s">
        <v>77</v>
      </c>
      <c r="B33" s="367"/>
      <c r="C33" s="1004"/>
      <c r="D33" s="1004"/>
      <c r="E33" s="367"/>
      <c r="F33" s="1005"/>
      <c r="G33" s="1005"/>
      <c r="H33" s="367"/>
      <c r="I33" s="367"/>
      <c r="J33" s="367"/>
      <c r="K33" s="367"/>
      <c r="L33" s="367"/>
      <c r="M33" s="1005"/>
      <c r="N33" s="1005"/>
      <c r="O33" s="1005"/>
      <c r="P33" s="367"/>
      <c r="Q33" s="367"/>
      <c r="R33" s="367"/>
      <c r="S33" s="367"/>
      <c r="T33" s="367"/>
      <c r="U33" s="367"/>
      <c r="V33" s="367"/>
      <c r="W33" s="367"/>
      <c r="X33" s="1005"/>
      <c r="Y33" s="367"/>
      <c r="Z33" s="367">
        <v>3</v>
      </c>
      <c r="AA33" s="1518"/>
      <c r="AB33" s="1005">
        <f>SUM(F33:AA33)</f>
        <v>3</v>
      </c>
      <c r="AC33" s="375"/>
    </row>
    <row r="34" spans="1:32" s="129" customFormat="1" ht="17.25" customHeight="1" x14ac:dyDescent="0.25">
      <c r="A34" s="136" t="s">
        <v>246</v>
      </c>
      <c r="B34" s="125"/>
      <c r="C34" s="125"/>
      <c r="D34" s="125"/>
      <c r="E34" s="125"/>
      <c r="F34" s="125">
        <f>SUM(F18:F33)</f>
        <v>60</v>
      </c>
      <c r="G34" s="125"/>
      <c r="H34" s="125"/>
      <c r="I34" s="125"/>
      <c r="J34" s="125">
        <f>SUM(J18:J33)</f>
        <v>20</v>
      </c>
      <c r="K34" s="125">
        <f>SUM(K18:K33)</f>
        <v>4</v>
      </c>
      <c r="L34" s="125">
        <f>SUM(L18:L33)</f>
        <v>4</v>
      </c>
      <c r="M34" s="199"/>
      <c r="N34" s="244">
        <f>SUM(N18:N33)</f>
        <v>6</v>
      </c>
      <c r="O34" s="199"/>
      <c r="P34" s="125">
        <f>SUM(P18:P33)</f>
        <v>52</v>
      </c>
      <c r="Q34" s="125">
        <f>SUM(Q18:Q33)</f>
        <v>10</v>
      </c>
      <c r="R34" s="125">
        <f>SUM(R18:R33)</f>
        <v>110</v>
      </c>
      <c r="S34" s="125"/>
      <c r="T34" s="125">
        <f>SUM(T18:T33)</f>
        <v>12</v>
      </c>
      <c r="U34" s="125"/>
      <c r="V34" s="125"/>
      <c r="W34" s="125">
        <f>SUM(W18:W33)</f>
        <v>30</v>
      </c>
      <c r="X34" s="199">
        <f>SUM(X18:X33)</f>
        <v>3</v>
      </c>
      <c r="Y34" s="125"/>
      <c r="Z34" s="125">
        <f>SUM(Z18:Z33)</f>
        <v>3</v>
      </c>
      <c r="AA34" s="125">
        <f>SUM(AA18:AA33)</f>
        <v>1</v>
      </c>
      <c r="AB34" s="125">
        <f>SUM(AB18:AB33)</f>
        <v>315</v>
      </c>
      <c r="AC34" s="193"/>
    </row>
    <row r="35" spans="1:32" s="129" customFormat="1" ht="17.25" customHeight="1" x14ac:dyDescent="0.25">
      <c r="A35" s="136" t="s">
        <v>43</v>
      </c>
      <c r="B35" s="125"/>
      <c r="C35" s="125"/>
      <c r="D35" s="125"/>
      <c r="E35" s="205"/>
      <c r="F35" s="125">
        <v>60</v>
      </c>
      <c r="G35" s="234"/>
      <c r="H35" s="234"/>
      <c r="I35" s="234"/>
      <c r="J35" s="234">
        <v>56</v>
      </c>
      <c r="K35" s="234"/>
      <c r="L35" s="234"/>
      <c r="M35" s="234"/>
      <c r="N35" s="234"/>
      <c r="O35" s="234"/>
      <c r="P35" s="234"/>
      <c r="Q35" s="234">
        <v>27</v>
      </c>
      <c r="R35" s="234"/>
      <c r="S35" s="234"/>
      <c r="T35" s="234">
        <v>12</v>
      </c>
      <c r="U35" s="234"/>
      <c r="V35" s="234"/>
      <c r="W35" s="234"/>
      <c r="X35" s="234">
        <v>3.5</v>
      </c>
      <c r="Y35" s="234"/>
      <c r="Z35" s="234">
        <v>2</v>
      </c>
      <c r="AA35" s="234">
        <v>12</v>
      </c>
      <c r="AB35" s="125">
        <f>SUM(F35:AA35)</f>
        <v>172.5</v>
      </c>
      <c r="AC35" s="193"/>
    </row>
    <row r="36" spans="1:32" s="129" customFormat="1" x14ac:dyDescent="0.25">
      <c r="A36" s="250" t="s">
        <v>231</v>
      </c>
      <c r="B36" s="251"/>
      <c r="C36" s="251"/>
      <c r="D36" s="252"/>
      <c r="E36" s="253"/>
      <c r="F36" s="205">
        <f>SUM(F34:F35)</f>
        <v>120</v>
      </c>
      <c r="G36" s="205"/>
      <c r="H36" s="205"/>
      <c r="I36" s="205"/>
      <c r="J36" s="205">
        <f>SUM(J34:J35)</f>
        <v>76</v>
      </c>
      <c r="K36" s="205">
        <f>SUM(K34:K35)</f>
        <v>4</v>
      </c>
      <c r="L36" s="205">
        <f>SUM(L34:L35)</f>
        <v>4</v>
      </c>
      <c r="M36" s="206"/>
      <c r="N36" s="206">
        <f>SUM(N34:N35)</f>
        <v>6</v>
      </c>
      <c r="O36" s="206"/>
      <c r="P36" s="205">
        <f>SUM(P34:P35)</f>
        <v>52</v>
      </c>
      <c r="Q36" s="205">
        <f>SUM(Q34:Q35)</f>
        <v>37</v>
      </c>
      <c r="R36" s="205">
        <f>SUM(R34:R35)</f>
        <v>110</v>
      </c>
      <c r="S36" s="205"/>
      <c r="T36" s="205">
        <f>SUM(T34:T35)</f>
        <v>24</v>
      </c>
      <c r="U36" s="205"/>
      <c r="V36" s="205"/>
      <c r="W36" s="205">
        <f>SUM(W34:W35)</f>
        <v>30</v>
      </c>
      <c r="X36" s="199">
        <f>SUM(X34:X35)</f>
        <v>6.5</v>
      </c>
      <c r="Y36" s="205"/>
      <c r="Z36" s="205">
        <f>SUM(Z34:Z35)</f>
        <v>5</v>
      </c>
      <c r="AA36" s="205">
        <f>SUM(AA34:AA35)</f>
        <v>13</v>
      </c>
      <c r="AB36" s="205">
        <f>SUM(AB34:AB35)</f>
        <v>487.5</v>
      </c>
      <c r="AC36" s="193"/>
    </row>
    <row r="37" spans="1:32" s="129" customFormat="1" x14ac:dyDescent="0.25">
      <c r="A37" s="254"/>
      <c r="B37" s="255" t="s">
        <v>308</v>
      </c>
      <c r="C37" s="256"/>
      <c r="D37" s="257"/>
      <c r="E37" s="257"/>
      <c r="F37" s="1066"/>
      <c r="G37" s="257"/>
      <c r="H37" s="257"/>
      <c r="I37" s="257"/>
      <c r="J37" s="257"/>
      <c r="K37" s="257"/>
      <c r="L37" s="257"/>
      <c r="M37" s="2037" t="s">
        <v>100</v>
      </c>
      <c r="N37" s="2037"/>
      <c r="O37" s="2037"/>
      <c r="P37" s="2037"/>
      <c r="Q37" s="2037"/>
      <c r="R37" s="2037"/>
      <c r="S37" s="2037"/>
      <c r="T37" s="2037"/>
      <c r="U37" s="2037"/>
      <c r="V37" s="2037"/>
      <c r="W37" s="257"/>
      <c r="X37" s="257"/>
      <c r="Y37" s="257"/>
      <c r="Z37" s="257"/>
      <c r="AA37" s="257"/>
      <c r="AB37" s="256"/>
    </row>
    <row r="38" spans="1:32" s="129" customFormat="1" x14ac:dyDescent="0.25">
      <c r="A38" s="258" t="s">
        <v>309</v>
      </c>
      <c r="C38" s="256"/>
      <c r="D38" s="257"/>
      <c r="E38" s="257"/>
      <c r="F38" s="1066"/>
      <c r="G38" s="257"/>
      <c r="H38" s="257"/>
      <c r="I38" s="257"/>
      <c r="J38" s="257"/>
      <c r="K38" s="257"/>
      <c r="L38" s="257"/>
      <c r="M38" s="259"/>
      <c r="N38" s="256"/>
      <c r="O38" s="256"/>
      <c r="P38" s="256"/>
      <c r="Q38" s="256"/>
      <c r="R38" s="256"/>
      <c r="S38" s="256"/>
      <c r="T38" s="256"/>
      <c r="U38" s="256"/>
      <c r="V38" s="256"/>
      <c r="W38" s="257"/>
      <c r="X38" s="257"/>
      <c r="Y38" s="257"/>
      <c r="Z38" s="257"/>
      <c r="AA38" s="257"/>
      <c r="AB38" s="256"/>
    </row>
    <row r="39" spans="1:32" s="129" customFormat="1" x14ac:dyDescent="0.25">
      <c r="A39" s="260"/>
      <c r="B39" s="261" t="s">
        <v>584</v>
      </c>
      <c r="C39" s="1041"/>
      <c r="D39" s="262"/>
      <c r="E39" s="262"/>
      <c r="F39" s="1046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 t="s">
        <v>82</v>
      </c>
      <c r="R39" s="262"/>
      <c r="S39" s="262"/>
      <c r="T39" s="262"/>
      <c r="U39" s="262"/>
      <c r="V39" s="262"/>
      <c r="W39" s="262"/>
      <c r="X39" s="262"/>
      <c r="Y39" s="262"/>
      <c r="Z39" s="262"/>
      <c r="AA39" s="262"/>
      <c r="AB39" s="1045"/>
    </row>
    <row r="40" spans="1:32" s="129" customFormat="1" x14ac:dyDescent="0.25">
      <c r="A40" s="2041" t="s">
        <v>251</v>
      </c>
      <c r="B40" s="2041"/>
      <c r="C40" s="2041"/>
      <c r="D40" s="2041"/>
      <c r="E40" s="2041"/>
      <c r="F40" s="2041"/>
      <c r="G40" s="2041"/>
      <c r="H40" s="2041"/>
      <c r="I40" s="2041"/>
      <c r="J40" s="2041"/>
      <c r="K40" s="2041"/>
      <c r="L40" s="2041"/>
      <c r="M40" s="2041"/>
      <c r="N40" s="2041"/>
      <c r="O40" s="2041"/>
      <c r="P40" s="2041"/>
      <c r="Q40" s="2041"/>
      <c r="R40" s="2041"/>
      <c r="S40" s="2041"/>
      <c r="T40" s="2041"/>
      <c r="U40" s="2041"/>
      <c r="V40" s="2041"/>
      <c r="W40" s="2041"/>
      <c r="X40" s="2041"/>
      <c r="Y40" s="2041"/>
      <c r="Z40" s="2041"/>
      <c r="AA40" s="2041"/>
      <c r="AB40" s="2041"/>
    </row>
    <row r="41" spans="1:32" s="129" customFormat="1" ht="17.25" customHeight="1" x14ac:dyDescent="0.25">
      <c r="A41" s="1970" t="s">
        <v>3</v>
      </c>
      <c r="B41" s="263"/>
      <c r="C41" s="1967" t="s">
        <v>4</v>
      </c>
      <c r="D41" s="1967"/>
      <c r="E41" s="1967"/>
      <c r="F41" s="1067"/>
      <c r="G41" s="1967" t="s">
        <v>423</v>
      </c>
      <c r="H41" s="1967"/>
      <c r="I41" s="1967" t="s">
        <v>424</v>
      </c>
      <c r="J41" s="1967"/>
      <c r="K41" s="1967" t="s">
        <v>7</v>
      </c>
      <c r="L41" s="1967"/>
      <c r="M41" s="1967" t="s">
        <v>8</v>
      </c>
      <c r="N41" s="1967"/>
      <c r="O41" s="265"/>
      <c r="P41" s="1967" t="s">
        <v>9</v>
      </c>
      <c r="Q41" s="1967"/>
      <c r="R41" s="1967"/>
      <c r="S41" s="1967" t="s">
        <v>10</v>
      </c>
      <c r="T41" s="1967"/>
      <c r="U41" s="1967"/>
      <c r="V41" s="1967"/>
      <c r="W41" s="266"/>
      <c r="X41" s="267"/>
      <c r="Y41" s="266"/>
      <c r="Z41" s="266"/>
      <c r="AA41" s="267"/>
      <c r="AB41" s="1069"/>
    </row>
    <row r="42" spans="1:32" s="129" customFormat="1" hidden="1" x14ac:dyDescent="0.25">
      <c r="A42" s="1970"/>
      <c r="B42" s="269"/>
      <c r="C42" s="1967"/>
      <c r="D42" s="1967"/>
      <c r="E42" s="1967"/>
      <c r="F42" s="1068"/>
      <c r="G42" s="1967"/>
      <c r="H42" s="1967"/>
      <c r="I42" s="1967"/>
      <c r="J42" s="1967"/>
      <c r="K42" s="1967"/>
      <c r="L42" s="1967"/>
      <c r="M42" s="1967"/>
      <c r="N42" s="1967"/>
      <c r="O42" s="271"/>
      <c r="P42" s="1967"/>
      <c r="Q42" s="1967"/>
      <c r="R42" s="1967"/>
      <c r="S42" s="1967"/>
      <c r="T42" s="1967"/>
      <c r="U42" s="1967"/>
      <c r="V42" s="1967"/>
      <c r="W42" s="272"/>
      <c r="X42" s="273"/>
      <c r="Y42" s="272"/>
      <c r="Z42" s="272"/>
      <c r="AA42" s="273"/>
      <c r="AB42" s="1070"/>
    </row>
    <row r="43" spans="1:32" s="129" customFormat="1" ht="18" customHeight="1" x14ac:dyDescent="0.25">
      <c r="A43" s="1970"/>
      <c r="B43" s="269"/>
      <c r="C43" s="1967"/>
      <c r="D43" s="1967"/>
      <c r="E43" s="1967"/>
      <c r="F43" s="1068"/>
      <c r="G43" s="1967"/>
      <c r="H43" s="1967"/>
      <c r="I43" s="1967"/>
      <c r="J43" s="1967"/>
      <c r="K43" s="1967"/>
      <c r="L43" s="1967"/>
      <c r="M43" s="1967"/>
      <c r="N43" s="1967"/>
      <c r="O43" s="271"/>
      <c r="P43" s="1967"/>
      <c r="Q43" s="1967"/>
      <c r="R43" s="1967"/>
      <c r="S43" s="1967"/>
      <c r="T43" s="1967"/>
      <c r="U43" s="1967"/>
      <c r="V43" s="1967"/>
      <c r="W43" s="272"/>
      <c r="X43" s="273"/>
      <c r="Y43" s="272"/>
      <c r="Z43" s="272"/>
      <c r="AA43" s="273"/>
      <c r="AB43" s="1070"/>
    </row>
    <row r="44" spans="1:32" s="129" customFormat="1" ht="127.5" customHeight="1" x14ac:dyDescent="0.25">
      <c r="A44" s="275" t="s">
        <v>11</v>
      </c>
      <c r="B44" s="276" t="s">
        <v>12</v>
      </c>
      <c r="C44" s="277" t="s">
        <v>13</v>
      </c>
      <c r="D44" s="277" t="s">
        <v>14</v>
      </c>
      <c r="E44" s="277" t="s">
        <v>15</v>
      </c>
      <c r="F44" s="488" t="s">
        <v>16</v>
      </c>
      <c r="G44" s="279" t="s">
        <v>17</v>
      </c>
      <c r="H44" s="278" t="s">
        <v>18</v>
      </c>
      <c r="I44" s="277" t="s">
        <v>17</v>
      </c>
      <c r="J44" s="277" t="s">
        <v>18</v>
      </c>
      <c r="K44" s="277" t="s">
        <v>19</v>
      </c>
      <c r="L44" s="277" t="s">
        <v>20</v>
      </c>
      <c r="M44" s="277" t="s">
        <v>21</v>
      </c>
      <c r="N44" s="277" t="s">
        <v>22</v>
      </c>
      <c r="O44" s="277" t="s">
        <v>23</v>
      </c>
      <c r="P44" s="277" t="s">
        <v>253</v>
      </c>
      <c r="Q44" s="277" t="s">
        <v>25</v>
      </c>
      <c r="R44" s="277" t="s">
        <v>247</v>
      </c>
      <c r="S44" s="277" t="s">
        <v>27</v>
      </c>
      <c r="T44" s="277" t="s">
        <v>28</v>
      </c>
      <c r="U44" s="277" t="s">
        <v>29</v>
      </c>
      <c r="V44" s="277" t="s">
        <v>30</v>
      </c>
      <c r="W44" s="278" t="s">
        <v>31</v>
      </c>
      <c r="X44" s="278" t="s">
        <v>32</v>
      </c>
      <c r="Y44" s="280" t="s">
        <v>154</v>
      </c>
      <c r="Z44" s="278" t="s">
        <v>34</v>
      </c>
      <c r="AA44" s="279" t="s">
        <v>35</v>
      </c>
      <c r="AB44" s="404" t="s">
        <v>36</v>
      </c>
    </row>
    <row r="45" spans="1:32" s="129" customFormat="1" x14ac:dyDescent="0.25">
      <c r="A45" s="233" t="s">
        <v>44</v>
      </c>
      <c r="B45" s="193"/>
      <c r="C45" s="193"/>
      <c r="D45" s="193"/>
      <c r="E45" s="193"/>
      <c r="F45" s="249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286"/>
      <c r="Y45" s="193"/>
      <c r="Z45" s="193"/>
      <c r="AA45" s="193"/>
      <c r="AB45" s="125"/>
    </row>
    <row r="46" spans="1:32" s="129" customFormat="1" x14ac:dyDescent="0.25">
      <c r="A46" s="246" t="s">
        <v>252</v>
      </c>
      <c r="B46" s="291">
        <v>6</v>
      </c>
      <c r="C46" s="291">
        <v>12</v>
      </c>
      <c r="D46" s="246" t="s">
        <v>99</v>
      </c>
      <c r="E46" s="123"/>
      <c r="F46" s="1042"/>
      <c r="G46" s="123"/>
      <c r="H46" s="123"/>
      <c r="I46" s="123"/>
      <c r="J46" s="123"/>
      <c r="K46" s="123"/>
      <c r="L46" s="193"/>
      <c r="M46" s="193"/>
      <c r="N46" s="193"/>
      <c r="O46" s="193"/>
      <c r="P46" s="193"/>
      <c r="Q46" s="123"/>
      <c r="R46" s="123"/>
      <c r="S46" s="123"/>
      <c r="T46" s="123"/>
      <c r="U46" s="123"/>
      <c r="V46" s="123"/>
      <c r="W46" s="1042">
        <v>12</v>
      </c>
      <c r="X46" s="123"/>
      <c r="Y46" s="286"/>
      <c r="Z46" s="193"/>
      <c r="AA46" s="193"/>
      <c r="AB46" s="1042">
        <v>12</v>
      </c>
    </row>
    <row r="47" spans="1:32" s="129" customFormat="1" ht="10.5" customHeight="1" x14ac:dyDescent="0.25">
      <c r="A47" s="92" t="s">
        <v>49</v>
      </c>
      <c r="B47" s="193"/>
      <c r="C47" s="193"/>
      <c r="D47" s="193"/>
      <c r="E47" s="193"/>
      <c r="F47" s="249"/>
      <c r="G47" s="193"/>
      <c r="H47" s="193"/>
      <c r="I47" s="193"/>
      <c r="J47" s="193"/>
      <c r="K47" s="193"/>
      <c r="L47" s="123"/>
      <c r="M47" s="123"/>
      <c r="N47" s="123"/>
      <c r="O47" s="123"/>
      <c r="P47" s="123"/>
      <c r="Q47" s="193"/>
      <c r="R47" s="193"/>
      <c r="S47" s="193"/>
      <c r="T47" s="193"/>
      <c r="U47" s="193"/>
      <c r="V47" s="193"/>
      <c r="W47" s="125">
        <f>SUM(W46:W46)</f>
        <v>12</v>
      </c>
      <c r="X47" s="193"/>
      <c r="Y47" s="286"/>
      <c r="Z47" s="193"/>
      <c r="AA47" s="193"/>
      <c r="AB47" s="125">
        <f>SUM(AB46:AB46)</f>
        <v>12</v>
      </c>
      <c r="AF47" s="129">
        <v>12</v>
      </c>
    </row>
    <row r="48" spans="1:32" x14ac:dyDescent="0.25">
      <c r="A48" s="226" t="s">
        <v>231</v>
      </c>
      <c r="B48" s="193"/>
      <c r="C48" s="193"/>
      <c r="D48" s="193"/>
      <c r="E48" s="193"/>
      <c r="F48" s="249"/>
      <c r="G48" s="193"/>
      <c r="H48" s="193"/>
      <c r="I48" s="193"/>
      <c r="J48" s="193"/>
      <c r="K48" s="193"/>
      <c r="L48" s="233"/>
      <c r="M48" s="233"/>
      <c r="N48" s="233"/>
      <c r="O48" s="233"/>
      <c r="P48" s="233"/>
      <c r="Q48" s="233"/>
      <c r="R48" s="233"/>
      <c r="S48" s="233"/>
      <c r="T48" s="233"/>
      <c r="U48" s="233"/>
      <c r="V48" s="233"/>
      <c r="W48" s="209">
        <f>SUM(W47)</f>
        <v>12</v>
      </c>
      <c r="X48" s="233"/>
      <c r="Y48" s="282"/>
      <c r="Z48" s="233"/>
      <c r="AA48" s="233"/>
      <c r="AB48" s="125">
        <f>SUM(L48:AA48)</f>
        <v>12</v>
      </c>
    </row>
    <row r="49" spans="1:31" x14ac:dyDescent="0.25">
      <c r="A49" s="254"/>
      <c r="B49" s="255" t="s">
        <v>308</v>
      </c>
      <c r="C49" s="256"/>
      <c r="D49" s="257"/>
      <c r="E49" s="257"/>
      <c r="F49" s="1066"/>
      <c r="G49" s="257"/>
      <c r="H49" s="257"/>
      <c r="I49" s="257"/>
      <c r="J49" s="257"/>
      <c r="K49" s="257"/>
      <c r="L49" s="257"/>
      <c r="M49" s="2037" t="s">
        <v>100</v>
      </c>
      <c r="N49" s="2037"/>
      <c r="O49" s="2037"/>
      <c r="P49" s="2037"/>
      <c r="Q49" s="2037"/>
      <c r="R49" s="2037"/>
      <c r="S49" s="2037"/>
      <c r="T49" s="2037"/>
      <c r="U49" s="2037"/>
      <c r="V49" s="2037"/>
      <c r="W49" s="257"/>
      <c r="X49" s="257"/>
      <c r="Y49" s="257"/>
      <c r="Z49" s="257"/>
      <c r="AA49" s="257"/>
      <c r="AB49" s="256"/>
    </row>
    <row r="50" spans="1:31" x14ac:dyDescent="0.25">
      <c r="A50" s="258" t="s">
        <v>309</v>
      </c>
      <c r="C50" s="256"/>
      <c r="D50" s="257"/>
      <c r="E50" s="257"/>
      <c r="F50" s="1066"/>
      <c r="G50" s="257"/>
      <c r="H50" s="257"/>
      <c r="I50" s="257"/>
      <c r="J50" s="257"/>
      <c r="K50" s="257"/>
      <c r="L50" s="257"/>
      <c r="M50" s="259"/>
      <c r="N50" s="256"/>
      <c r="O50" s="256"/>
      <c r="P50" s="256"/>
      <c r="Q50" s="256"/>
      <c r="R50" s="256"/>
      <c r="S50" s="256"/>
      <c r="T50" s="256"/>
      <c r="U50" s="256"/>
      <c r="V50" s="256"/>
      <c r="W50" s="257"/>
      <c r="X50" s="257"/>
      <c r="Y50" s="257"/>
      <c r="Z50" s="257"/>
      <c r="AA50" s="257"/>
      <c r="AB50" s="256"/>
    </row>
    <row r="51" spans="1:31" x14ac:dyDescent="0.25">
      <c r="A51" s="258"/>
      <c r="C51" s="256"/>
      <c r="D51" s="257"/>
      <c r="E51" s="257"/>
      <c r="F51" s="1066"/>
      <c r="G51" s="257"/>
      <c r="H51" s="257"/>
      <c r="I51" s="257"/>
      <c r="J51" s="257"/>
      <c r="K51" s="257"/>
      <c r="L51" s="257"/>
      <c r="M51" s="259"/>
      <c r="N51" s="256"/>
      <c r="O51" s="256"/>
      <c r="P51" s="256"/>
      <c r="Q51" s="256"/>
      <c r="R51" s="256"/>
      <c r="S51" s="256"/>
      <c r="T51" s="256"/>
      <c r="U51" s="256"/>
      <c r="V51" s="256"/>
      <c r="W51" s="257"/>
      <c r="X51" s="257"/>
      <c r="Y51" s="257"/>
      <c r="Z51" s="257"/>
      <c r="AA51" s="257"/>
      <c r="AB51" s="256"/>
    </row>
    <row r="52" spans="1:31" x14ac:dyDescent="0.25">
      <c r="A52" s="258"/>
      <c r="C52" s="256"/>
      <c r="D52" s="257"/>
      <c r="E52" s="257"/>
      <c r="F52" s="1066"/>
      <c r="G52" s="257"/>
      <c r="H52" s="257"/>
      <c r="I52" s="257"/>
      <c r="J52" s="257"/>
      <c r="K52" s="257"/>
      <c r="L52" s="257"/>
      <c r="M52" s="259"/>
      <c r="N52" s="256"/>
      <c r="O52" s="256"/>
      <c r="P52" s="256"/>
      <c r="Q52" s="256"/>
      <c r="R52" s="256"/>
      <c r="S52" s="256"/>
      <c r="T52" s="256"/>
      <c r="U52" s="256"/>
      <c r="V52" s="256"/>
      <c r="W52" s="257"/>
      <c r="X52" s="257"/>
      <c r="Y52" s="257"/>
      <c r="Z52" s="257"/>
      <c r="AA52" s="257"/>
      <c r="AB52" s="256"/>
    </row>
    <row r="53" spans="1:31" x14ac:dyDescent="0.25">
      <c r="A53" s="258"/>
      <c r="C53" s="256"/>
      <c r="D53" s="257"/>
      <c r="E53" s="257"/>
      <c r="F53" s="1066"/>
      <c r="G53" s="257"/>
      <c r="H53" s="257"/>
      <c r="I53" s="257"/>
      <c r="J53" s="257"/>
      <c r="K53" s="257"/>
      <c r="L53" s="257"/>
      <c r="M53" s="259"/>
      <c r="N53" s="256"/>
      <c r="O53" s="256"/>
      <c r="P53" s="256"/>
      <c r="Q53" s="256"/>
      <c r="R53" s="256"/>
      <c r="S53" s="256"/>
      <c r="T53" s="256"/>
      <c r="U53" s="256"/>
      <c r="V53" s="256"/>
      <c r="W53" s="257"/>
      <c r="X53" s="257"/>
      <c r="Y53" s="257"/>
      <c r="Z53" s="257"/>
      <c r="AA53" s="257"/>
      <c r="AB53" s="256"/>
    </row>
    <row r="54" spans="1:31" s="129" customFormat="1" x14ac:dyDescent="0.25">
      <c r="A54" s="2038" t="s">
        <v>318</v>
      </c>
      <c r="B54" s="2038"/>
      <c r="C54" s="2038"/>
      <c r="D54" s="2038"/>
      <c r="E54" s="2038"/>
      <c r="F54" s="2038"/>
      <c r="G54" s="2038"/>
      <c r="H54" s="2038"/>
      <c r="I54" s="2038"/>
      <c r="J54" s="2038"/>
      <c r="K54" s="2038"/>
      <c r="L54" s="2038"/>
      <c r="M54" s="2038"/>
      <c r="N54" s="2038"/>
      <c r="O54" s="2038"/>
      <c r="P54" s="2038"/>
      <c r="Q54" s="2038"/>
      <c r="R54" s="2038"/>
      <c r="S54" s="2038"/>
      <c r="T54" s="2038"/>
      <c r="U54" s="2038"/>
      <c r="V54" s="2038"/>
      <c r="W54" s="2038"/>
      <c r="X54" s="2038"/>
      <c r="Y54" s="2038"/>
      <c r="Z54" s="292"/>
      <c r="AA54" s="292"/>
      <c r="AB54" s="1071"/>
    </row>
    <row r="55" spans="1:31" s="129" customFormat="1" ht="15" customHeight="1" x14ac:dyDescent="0.25">
      <c r="A55" s="2039"/>
      <c r="B55" s="2039"/>
      <c r="C55" s="2039"/>
      <c r="D55" s="2039"/>
      <c r="E55" s="2039"/>
      <c r="F55" s="2039"/>
      <c r="G55" s="2039"/>
      <c r="H55" s="2039"/>
      <c r="I55" s="2039"/>
      <c r="J55" s="2039"/>
      <c r="K55" s="2039"/>
      <c r="L55" s="2039"/>
      <c r="M55" s="2039"/>
      <c r="N55" s="2039" t="s">
        <v>588</v>
      </c>
      <c r="O55" s="2039"/>
      <c r="P55" s="2039"/>
      <c r="Q55" s="2039"/>
      <c r="R55" s="2039"/>
      <c r="S55" s="2039"/>
      <c r="T55" s="2039"/>
      <c r="U55" s="2039"/>
      <c r="V55" s="2039"/>
      <c r="W55" s="2039"/>
      <c r="X55" s="2039"/>
      <c r="Y55" s="2039"/>
      <c r="Z55" s="292"/>
      <c r="AA55" s="292"/>
      <c r="AB55" s="1071"/>
      <c r="AE55"/>
    </row>
    <row r="56" spans="1:31" s="129" customFormat="1" x14ac:dyDescent="0.25">
      <c r="A56" s="2040" t="s">
        <v>399</v>
      </c>
      <c r="B56" s="2040"/>
      <c r="C56" s="2040"/>
      <c r="D56" s="2040"/>
      <c r="E56" s="2040"/>
      <c r="F56" s="2040"/>
      <c r="G56" s="2040"/>
      <c r="H56" s="2040"/>
      <c r="I56" s="2040"/>
      <c r="J56" s="2040"/>
      <c r="K56" s="2040"/>
      <c r="L56" s="2040"/>
      <c r="M56" s="2040"/>
      <c r="N56" s="2040" t="s">
        <v>235</v>
      </c>
      <c r="O56" s="2040"/>
      <c r="P56" s="2040"/>
      <c r="Q56" s="2040"/>
      <c r="R56" s="2040"/>
      <c r="S56" s="2040"/>
      <c r="T56" s="2040"/>
      <c r="U56" s="2040"/>
      <c r="V56" s="2040"/>
      <c r="W56" s="2040"/>
      <c r="X56" s="2040"/>
      <c r="Y56" s="2040"/>
      <c r="Z56" s="292"/>
      <c r="AA56" s="292"/>
      <c r="AB56" s="1071"/>
      <c r="AE56"/>
    </row>
    <row r="57" spans="1:31" ht="22.5" customHeight="1" x14ac:dyDescent="0.25">
      <c r="A57" s="1970" t="s">
        <v>3</v>
      </c>
      <c r="B57" s="263"/>
      <c r="C57" s="1967" t="s">
        <v>4</v>
      </c>
      <c r="D57" s="1967"/>
      <c r="E57" s="1967"/>
      <c r="F57" s="1243"/>
      <c r="G57" s="264"/>
      <c r="H57" s="1967" t="s">
        <v>423</v>
      </c>
      <c r="I57" s="1967"/>
      <c r="J57" s="1967" t="s">
        <v>424</v>
      </c>
      <c r="K57" s="1967"/>
      <c r="L57" s="1967" t="s">
        <v>7</v>
      </c>
      <c r="M57" s="1967"/>
      <c r="N57" s="1967" t="s">
        <v>8</v>
      </c>
      <c r="O57" s="1967"/>
      <c r="P57" s="265"/>
      <c r="Q57" s="1967" t="s">
        <v>9</v>
      </c>
      <c r="R57" s="1967"/>
      <c r="S57" s="1967"/>
      <c r="T57" s="1967" t="s">
        <v>10</v>
      </c>
      <c r="U57" s="1967"/>
      <c r="V57" s="1967"/>
      <c r="W57" s="1967"/>
      <c r="X57" s="266"/>
      <c r="Y57" s="267"/>
      <c r="Z57" s="267"/>
      <c r="AA57" s="266"/>
      <c r="AB57" s="1072"/>
      <c r="AC57" s="293"/>
      <c r="AD57" s="74"/>
    </row>
    <row r="58" spans="1:31" hidden="1" x14ac:dyDescent="0.25">
      <c r="A58" s="1970"/>
      <c r="B58" s="269"/>
      <c r="C58" s="1967"/>
      <c r="D58" s="1967"/>
      <c r="E58" s="1967"/>
      <c r="F58" s="1244"/>
      <c r="G58" s="270"/>
      <c r="H58" s="1967"/>
      <c r="I58" s="1967"/>
      <c r="J58" s="1967"/>
      <c r="K58" s="1967"/>
      <c r="L58" s="1967"/>
      <c r="M58" s="1967"/>
      <c r="N58" s="1967"/>
      <c r="O58" s="1967"/>
      <c r="P58" s="271"/>
      <c r="Q58" s="1967"/>
      <c r="R58" s="1967"/>
      <c r="S58" s="1967"/>
      <c r="T58" s="1967"/>
      <c r="U58" s="1967"/>
      <c r="V58" s="1967"/>
      <c r="W58" s="1967"/>
      <c r="X58" s="272"/>
      <c r="Y58" s="273"/>
      <c r="Z58" s="273"/>
      <c r="AA58" s="272"/>
      <c r="AB58" s="1073"/>
      <c r="AC58" s="295"/>
      <c r="AD58" s="74"/>
    </row>
    <row r="59" spans="1:31" ht="13.5" customHeight="1" x14ac:dyDescent="0.25">
      <c r="A59" s="1970"/>
      <c r="B59" s="269"/>
      <c r="C59" s="1967"/>
      <c r="D59" s="1967"/>
      <c r="E59" s="1967"/>
      <c r="F59" s="1244"/>
      <c r="G59" s="270"/>
      <c r="H59" s="1967"/>
      <c r="I59" s="1967"/>
      <c r="J59" s="1967"/>
      <c r="K59" s="1967"/>
      <c r="L59" s="1967"/>
      <c r="M59" s="1967"/>
      <c r="N59" s="1967"/>
      <c r="O59" s="1967"/>
      <c r="P59" s="271"/>
      <c r="Q59" s="1967"/>
      <c r="R59" s="1967"/>
      <c r="S59" s="1967"/>
      <c r="T59" s="1967"/>
      <c r="U59" s="1967"/>
      <c r="V59" s="1967"/>
      <c r="W59" s="1967"/>
      <c r="X59" s="272"/>
      <c r="Y59" s="273"/>
      <c r="Z59" s="273"/>
      <c r="AA59" s="272"/>
      <c r="AB59" s="1073"/>
      <c r="AC59" s="295"/>
      <c r="AD59" s="74"/>
    </row>
    <row r="60" spans="1:31" ht="100.5" customHeight="1" x14ac:dyDescent="0.25">
      <c r="A60" s="275" t="s">
        <v>11</v>
      </c>
      <c r="B60" s="276" t="s">
        <v>12</v>
      </c>
      <c r="C60" s="1131" t="s">
        <v>13</v>
      </c>
      <c r="D60" s="1131" t="s">
        <v>14</v>
      </c>
      <c r="E60" s="1131" t="s">
        <v>15</v>
      </c>
      <c r="F60" s="1245" t="s">
        <v>16</v>
      </c>
      <c r="G60" s="1133" t="s">
        <v>358</v>
      </c>
      <c r="H60" s="1133" t="s">
        <v>17</v>
      </c>
      <c r="I60" s="488" t="s">
        <v>18</v>
      </c>
      <c r="J60" s="1131" t="s">
        <v>17</v>
      </c>
      <c r="K60" s="1131" t="s">
        <v>18</v>
      </c>
      <c r="L60" s="1131" t="s">
        <v>19</v>
      </c>
      <c r="M60" s="1131" t="s">
        <v>20</v>
      </c>
      <c r="N60" s="1134" t="s">
        <v>21</v>
      </c>
      <c r="O60" s="1131" t="s">
        <v>22</v>
      </c>
      <c r="P60" s="1131" t="s">
        <v>23</v>
      </c>
      <c r="Q60" s="1131" t="s">
        <v>24</v>
      </c>
      <c r="R60" s="1131" t="s">
        <v>25</v>
      </c>
      <c r="S60" s="1131" t="s">
        <v>157</v>
      </c>
      <c r="T60" s="1131" t="s">
        <v>156</v>
      </c>
      <c r="U60" s="1131" t="s">
        <v>28</v>
      </c>
      <c r="V60" s="1131" t="s">
        <v>29</v>
      </c>
      <c r="W60" s="1131" t="s">
        <v>30</v>
      </c>
      <c r="X60" s="488" t="s">
        <v>31</v>
      </c>
      <c r="Y60" s="276" t="s">
        <v>32</v>
      </c>
      <c r="Z60" s="276" t="s">
        <v>372</v>
      </c>
      <c r="AA60" s="488" t="s">
        <v>154</v>
      </c>
      <c r="AB60" s="488" t="s">
        <v>599</v>
      </c>
      <c r="AC60" s="1133" t="s">
        <v>35</v>
      </c>
      <c r="AD60" s="86" t="s">
        <v>36</v>
      </c>
    </row>
    <row r="61" spans="1:31" x14ac:dyDescent="0.25">
      <c r="A61" s="489">
        <v>2</v>
      </c>
      <c r="B61" s="1138">
        <v>3</v>
      </c>
      <c r="C61" s="489">
        <v>5</v>
      </c>
      <c r="D61" s="489">
        <v>6</v>
      </c>
      <c r="E61" s="489">
        <v>7</v>
      </c>
      <c r="F61" s="1246">
        <v>8</v>
      </c>
      <c r="G61" s="1138"/>
      <c r="H61" s="1138">
        <v>9</v>
      </c>
      <c r="I61" s="489">
        <v>10</v>
      </c>
      <c r="J61" s="489">
        <v>11</v>
      </c>
      <c r="K61" s="489">
        <v>12</v>
      </c>
      <c r="L61" s="489">
        <v>13</v>
      </c>
      <c r="M61" s="489">
        <v>14</v>
      </c>
      <c r="N61" s="1140">
        <v>14</v>
      </c>
      <c r="O61" s="489">
        <v>16</v>
      </c>
      <c r="P61" s="489">
        <v>17</v>
      </c>
      <c r="Q61" s="489">
        <v>18</v>
      </c>
      <c r="R61" s="489">
        <v>19</v>
      </c>
      <c r="S61" s="489">
        <v>20</v>
      </c>
      <c r="T61" s="489">
        <v>21</v>
      </c>
      <c r="U61" s="489">
        <v>22</v>
      </c>
      <c r="V61" s="489">
        <v>23</v>
      </c>
      <c r="W61" s="489">
        <v>24</v>
      </c>
      <c r="X61" s="489">
        <v>25</v>
      </c>
      <c r="Y61" s="1138">
        <v>26</v>
      </c>
      <c r="Z61" s="1138"/>
      <c r="AA61" s="489">
        <v>27</v>
      </c>
      <c r="AB61" s="489">
        <v>28</v>
      </c>
      <c r="AC61" s="1138">
        <v>29</v>
      </c>
      <c r="AD61" s="58">
        <v>30</v>
      </c>
    </row>
    <row r="62" spans="1:31" s="129" customFormat="1" x14ac:dyDescent="0.25">
      <c r="A62" s="291" t="s">
        <v>43</v>
      </c>
      <c r="B62" s="1138"/>
      <c r="C62" s="489"/>
      <c r="D62" s="489"/>
      <c r="E62" s="489"/>
      <c r="F62" s="1246"/>
      <c r="G62" s="1138"/>
      <c r="H62" s="1138"/>
      <c r="I62" s="489"/>
      <c r="J62" s="489"/>
      <c r="K62" s="489"/>
      <c r="L62" s="489"/>
      <c r="M62" s="489"/>
      <c r="N62" s="1140"/>
      <c r="O62" s="489"/>
      <c r="P62" s="489"/>
      <c r="Q62" s="489"/>
      <c r="R62" s="489"/>
      <c r="S62" s="489"/>
      <c r="T62" s="489"/>
      <c r="U62" s="489"/>
      <c r="V62" s="489"/>
      <c r="W62" s="489"/>
      <c r="X62" s="489"/>
      <c r="Y62" s="1138"/>
      <c r="Z62" s="1138"/>
      <c r="AA62" s="489"/>
      <c r="AB62" s="489"/>
      <c r="AC62" s="1138"/>
      <c r="AD62" s="58"/>
    </row>
    <row r="63" spans="1:31" ht="24.75" customHeight="1" x14ac:dyDescent="0.25">
      <c r="A63" s="1064" t="s">
        <v>147</v>
      </c>
      <c r="B63" s="1080" t="s">
        <v>595</v>
      </c>
      <c r="C63" s="133">
        <v>9</v>
      </c>
      <c r="D63" s="133">
        <v>1</v>
      </c>
      <c r="E63" s="133">
        <v>1</v>
      </c>
      <c r="F63" s="1247">
        <v>8</v>
      </c>
      <c r="G63" s="1147">
        <v>12</v>
      </c>
      <c r="H63" s="133"/>
      <c r="I63" s="133"/>
      <c r="J63" s="133"/>
      <c r="K63" s="133">
        <v>11</v>
      </c>
      <c r="L63" s="133">
        <v>1</v>
      </c>
      <c r="M63" s="133">
        <v>2</v>
      </c>
      <c r="N63" s="133"/>
      <c r="O63" s="133">
        <v>3</v>
      </c>
      <c r="P63" s="133"/>
      <c r="Q63" s="133"/>
      <c r="R63" s="133"/>
      <c r="S63" s="133"/>
      <c r="T63" s="133"/>
      <c r="U63" s="133"/>
      <c r="V63" s="133"/>
      <c r="W63" s="133"/>
      <c r="X63" s="133"/>
      <c r="Y63" s="133">
        <v>3</v>
      </c>
      <c r="Z63" s="133"/>
      <c r="AA63" s="133"/>
      <c r="AB63" s="133"/>
      <c r="AC63" s="133">
        <v>3</v>
      </c>
      <c r="AD63" s="49">
        <f>SUM(G63:AC63)</f>
        <v>35</v>
      </c>
    </row>
    <row r="64" spans="1:31" s="129" customFormat="1" ht="31.5" x14ac:dyDescent="0.25">
      <c r="A64" s="1064" t="s">
        <v>148</v>
      </c>
      <c r="B64" s="1080" t="s">
        <v>595</v>
      </c>
      <c r="C64" s="133">
        <v>9</v>
      </c>
      <c r="D64" s="133">
        <v>1</v>
      </c>
      <c r="E64" s="133">
        <v>1</v>
      </c>
      <c r="F64" s="578">
        <v>11</v>
      </c>
      <c r="G64" s="133">
        <v>17</v>
      </c>
      <c r="H64" s="133"/>
      <c r="I64" s="133"/>
      <c r="J64" s="324"/>
      <c r="K64" s="133">
        <v>11</v>
      </c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>
        <v>3</v>
      </c>
      <c r="Z64" s="133"/>
      <c r="AA64" s="133"/>
      <c r="AB64" s="133"/>
      <c r="AC64" s="133">
        <v>2</v>
      </c>
      <c r="AD64" s="133">
        <f>SUM(G64:AC64)</f>
        <v>33</v>
      </c>
      <c r="AE64" s="129" t="s">
        <v>716</v>
      </c>
    </row>
    <row r="65" spans="1:34" ht="21" x14ac:dyDescent="0.25">
      <c r="A65" s="1064" t="s">
        <v>152</v>
      </c>
      <c r="B65" s="1080" t="s">
        <v>595</v>
      </c>
      <c r="C65" s="133">
        <v>2</v>
      </c>
      <c r="D65" s="133"/>
      <c r="E65" s="133"/>
      <c r="F65" s="1081"/>
      <c r="G65" s="324"/>
      <c r="H65" s="490"/>
      <c r="I65" s="490"/>
      <c r="J65" s="324"/>
      <c r="K65" s="490"/>
      <c r="L65" s="490"/>
      <c r="M65" s="490"/>
      <c r="N65" s="490"/>
      <c r="O65" s="490"/>
      <c r="P65" s="490"/>
      <c r="Q65" s="490"/>
      <c r="R65" s="490"/>
      <c r="S65" s="204">
        <v>60</v>
      </c>
      <c r="T65" s="133"/>
      <c r="U65" s="204"/>
      <c r="V65" s="204"/>
      <c r="W65" s="212"/>
      <c r="X65" s="212"/>
      <c r="Y65" s="212"/>
      <c r="Z65" s="212"/>
      <c r="AA65" s="212"/>
      <c r="AB65" s="1075"/>
      <c r="AC65" s="212"/>
      <c r="AD65" s="49">
        <f>SUM(G65:AC65)</f>
        <v>60</v>
      </c>
    </row>
    <row r="66" spans="1:34" s="129" customFormat="1" ht="21" x14ac:dyDescent="0.25">
      <c r="A66" s="1064" t="s">
        <v>152</v>
      </c>
      <c r="B66" s="1080" t="s">
        <v>630</v>
      </c>
      <c r="C66" s="133">
        <v>2</v>
      </c>
      <c r="D66" s="133"/>
      <c r="E66" s="133"/>
      <c r="F66" s="1081"/>
      <c r="G66" s="324"/>
      <c r="H66" s="490"/>
      <c r="I66" s="490"/>
      <c r="J66" s="324"/>
      <c r="K66" s="490"/>
      <c r="L66" s="490"/>
      <c r="M66" s="490"/>
      <c r="N66" s="490"/>
      <c r="O66" s="490"/>
      <c r="P66" s="490"/>
      <c r="Q66" s="490"/>
      <c r="R66" s="490"/>
      <c r="S66" s="204">
        <v>60</v>
      </c>
      <c r="T66" s="133"/>
      <c r="U66" s="204"/>
      <c r="V66" s="204"/>
      <c r="W66" s="212"/>
      <c r="X66" s="212"/>
      <c r="Y66" s="212"/>
      <c r="Z66" s="212"/>
      <c r="AA66" s="212"/>
      <c r="AB66" s="1075"/>
      <c r="AC66" s="212"/>
      <c r="AD66" s="133">
        <v>60</v>
      </c>
    </row>
    <row r="67" spans="1:34" s="129" customFormat="1" x14ac:dyDescent="0.25">
      <c r="A67" s="1064" t="s">
        <v>154</v>
      </c>
      <c r="B67" s="1080" t="s">
        <v>630</v>
      </c>
      <c r="C67" s="133">
        <v>10</v>
      </c>
      <c r="D67" s="133">
        <v>1</v>
      </c>
      <c r="E67" s="133">
        <v>1</v>
      </c>
      <c r="F67" s="1081"/>
      <c r="G67" s="324"/>
      <c r="H67" s="490"/>
      <c r="I67" s="490"/>
      <c r="J67" s="324"/>
      <c r="K67" s="490"/>
      <c r="L67" s="490"/>
      <c r="M67" s="490"/>
      <c r="N67" s="490"/>
      <c r="O67" s="490"/>
      <c r="P67" s="490"/>
      <c r="Q67" s="490"/>
      <c r="R67" s="490"/>
      <c r="S67" s="490"/>
      <c r="T67" s="490"/>
      <c r="U67" s="490"/>
      <c r="V67" s="490"/>
      <c r="W67" s="324"/>
      <c r="X67" s="324"/>
      <c r="Y67" s="324"/>
      <c r="Z67" s="324"/>
      <c r="AA67" s="133">
        <v>40</v>
      </c>
      <c r="AB67" s="401"/>
      <c r="AC67" s="401"/>
      <c r="AD67" s="133">
        <f>SUM(G67:AC67)</f>
        <v>40</v>
      </c>
    </row>
    <row r="68" spans="1:34" s="129" customFormat="1" ht="21" x14ac:dyDescent="0.25">
      <c r="A68" s="1064" t="s">
        <v>158</v>
      </c>
      <c r="B68" s="133" t="s">
        <v>632</v>
      </c>
      <c r="C68" s="133">
        <v>5</v>
      </c>
      <c r="D68" s="133">
        <v>1</v>
      </c>
      <c r="E68" s="133">
        <v>1</v>
      </c>
      <c r="F68" s="1081"/>
      <c r="G68" s="324"/>
      <c r="H68" s="490"/>
      <c r="I68" s="490"/>
      <c r="J68" s="324"/>
      <c r="K68" s="490"/>
      <c r="L68" s="216">
        <v>2</v>
      </c>
      <c r="M68" s="216"/>
      <c r="N68" s="216"/>
      <c r="O68" s="133">
        <v>2</v>
      </c>
      <c r="P68" s="490"/>
      <c r="Q68" s="490"/>
      <c r="R68" s="490"/>
      <c r="S68" s="490"/>
      <c r="T68" s="490"/>
      <c r="U68" s="490"/>
      <c r="V68" s="490"/>
      <c r="W68" s="324"/>
      <c r="X68" s="324"/>
      <c r="Y68" s="324"/>
      <c r="Z68" s="324"/>
      <c r="AA68" s="227"/>
      <c r="AB68" s="1074"/>
      <c r="AC68" s="324"/>
      <c r="AD68" s="133">
        <f>SUM(G68:AC68)</f>
        <v>4</v>
      </c>
    </row>
    <row r="69" spans="1:34" s="129" customFormat="1" ht="21" x14ac:dyDescent="0.25">
      <c r="A69" s="1064" t="s">
        <v>158</v>
      </c>
      <c r="B69" s="133" t="s">
        <v>598</v>
      </c>
      <c r="C69" s="133">
        <v>10</v>
      </c>
      <c r="D69" s="133">
        <v>1</v>
      </c>
      <c r="E69" s="133">
        <v>1</v>
      </c>
      <c r="F69" s="853"/>
      <c r="G69" s="324"/>
      <c r="H69" s="490"/>
      <c r="I69" s="490"/>
      <c r="J69" s="324"/>
      <c r="K69" s="490"/>
      <c r="L69" s="216">
        <v>2</v>
      </c>
      <c r="M69" s="216"/>
      <c r="N69" s="216"/>
      <c r="O69" s="133">
        <v>2</v>
      </c>
      <c r="P69" s="490"/>
      <c r="Q69" s="490"/>
      <c r="R69" s="490"/>
      <c r="S69" s="490"/>
      <c r="T69" s="490"/>
      <c r="U69" s="490"/>
      <c r="V69" s="490"/>
      <c r="W69" s="490"/>
      <c r="X69" s="324"/>
      <c r="Y69" s="324"/>
      <c r="Z69" s="324"/>
      <c r="AA69" s="324"/>
      <c r="AB69" s="227"/>
      <c r="AC69" s="324"/>
      <c r="AD69" s="324">
        <v>4</v>
      </c>
      <c r="AE69" s="217"/>
      <c r="AF69" s="228"/>
      <c r="AG69" s="228"/>
      <c r="AH69" s="228"/>
    </row>
    <row r="70" spans="1:34" s="129" customFormat="1" ht="31.5" x14ac:dyDescent="0.25">
      <c r="A70" s="1064" t="s">
        <v>159</v>
      </c>
      <c r="B70" s="133" t="s">
        <v>632</v>
      </c>
      <c r="C70" s="133">
        <v>10</v>
      </c>
      <c r="D70" s="133"/>
      <c r="E70" s="133"/>
      <c r="F70" s="1081"/>
      <c r="G70" s="324"/>
      <c r="H70" s="490"/>
      <c r="I70" s="490"/>
      <c r="J70" s="324"/>
      <c r="K70" s="490"/>
      <c r="L70" s="216"/>
      <c r="M70" s="216"/>
      <c r="N70" s="216"/>
      <c r="O70" s="133"/>
      <c r="P70" s="490"/>
      <c r="Q70" s="490"/>
      <c r="R70" s="490"/>
      <c r="S70" s="133"/>
      <c r="T70" s="490"/>
      <c r="U70" s="490"/>
      <c r="V70" s="490"/>
      <c r="W70" s="324"/>
      <c r="X70" s="324"/>
      <c r="Y70" s="324"/>
      <c r="Z70" s="324"/>
      <c r="AA70" s="227"/>
      <c r="AB70" s="1074">
        <v>50</v>
      </c>
      <c r="AC70" s="324"/>
      <c r="AD70" s="133">
        <f>SUM(G70:AC70)</f>
        <v>50</v>
      </c>
    </row>
    <row r="71" spans="1:34" s="129" customFormat="1" ht="31.5" x14ac:dyDescent="0.25">
      <c r="A71" s="1064" t="s">
        <v>159</v>
      </c>
      <c r="B71" s="133" t="s">
        <v>598</v>
      </c>
      <c r="C71" s="133">
        <v>10</v>
      </c>
      <c r="D71" s="133"/>
      <c r="E71" s="133"/>
      <c r="F71" s="1081"/>
      <c r="G71" s="324"/>
      <c r="H71" s="490"/>
      <c r="I71" s="490"/>
      <c r="J71" s="324"/>
      <c r="K71" s="490"/>
      <c r="L71" s="216"/>
      <c r="M71" s="216"/>
      <c r="N71" s="216"/>
      <c r="O71" s="133"/>
      <c r="P71" s="490"/>
      <c r="Q71" s="490"/>
      <c r="R71" s="490"/>
      <c r="S71" s="133"/>
      <c r="T71" s="490"/>
      <c r="U71" s="490"/>
      <c r="V71" s="490"/>
      <c r="W71" s="324"/>
      <c r="X71" s="324"/>
      <c r="Y71" s="324"/>
      <c r="Z71" s="324"/>
      <c r="AA71" s="227"/>
      <c r="AB71" s="1074">
        <v>50</v>
      </c>
      <c r="AC71" s="324"/>
      <c r="AD71" s="133">
        <v>50</v>
      </c>
    </row>
    <row r="72" spans="1:34" s="129" customFormat="1" ht="31.5" x14ac:dyDescent="0.25">
      <c r="A72" s="1064" t="s">
        <v>159</v>
      </c>
      <c r="B72" s="133" t="s">
        <v>597</v>
      </c>
      <c r="C72" s="133">
        <v>9</v>
      </c>
      <c r="D72" s="133"/>
      <c r="E72" s="133"/>
      <c r="F72" s="1081"/>
      <c r="G72" s="324"/>
      <c r="H72" s="490"/>
      <c r="I72" s="490"/>
      <c r="J72" s="324"/>
      <c r="K72" s="490"/>
      <c r="L72" s="216"/>
      <c r="M72" s="216"/>
      <c r="N72" s="216"/>
      <c r="O72" s="133"/>
      <c r="P72" s="490"/>
      <c r="Q72" s="490"/>
      <c r="R72" s="490"/>
      <c r="S72" s="133"/>
      <c r="T72" s="490"/>
      <c r="U72" s="490"/>
      <c r="V72" s="490"/>
      <c r="W72" s="324"/>
      <c r="X72" s="324"/>
      <c r="Y72" s="324"/>
      <c r="Z72" s="324"/>
      <c r="AA72" s="227"/>
      <c r="AB72" s="1074">
        <v>50</v>
      </c>
      <c r="AC72" s="324"/>
      <c r="AD72" s="133">
        <v>50</v>
      </c>
    </row>
    <row r="73" spans="1:34" s="129" customFormat="1" x14ac:dyDescent="0.25">
      <c r="A73" s="1147" t="s">
        <v>48</v>
      </c>
      <c r="B73" s="199"/>
      <c r="C73" s="199"/>
      <c r="D73" s="199"/>
      <c r="E73" s="199"/>
      <c r="F73" s="197"/>
      <c r="G73" s="125">
        <f>SUM(G63:G70)</f>
        <v>29</v>
      </c>
      <c r="H73" s="125"/>
      <c r="I73" s="125"/>
      <c r="J73" s="193"/>
      <c r="K73" s="125">
        <f>SUM(K63:K70)</f>
        <v>22</v>
      </c>
      <c r="L73" s="125">
        <f>SUM(L63:L70)</f>
        <v>5</v>
      </c>
      <c r="M73" s="125">
        <f>SUM(M63:M70)</f>
        <v>2</v>
      </c>
      <c r="N73" s="133"/>
      <c r="O73" s="125">
        <f>SUM(O63:O70)</f>
        <v>7</v>
      </c>
      <c r="P73" s="125"/>
      <c r="Q73" s="125"/>
      <c r="R73" s="125"/>
      <c r="S73" s="125">
        <f>SUM(S63:S70)</f>
        <v>120</v>
      </c>
      <c r="T73" s="125"/>
      <c r="U73" s="125"/>
      <c r="V73" s="125"/>
      <c r="W73" s="125"/>
      <c r="X73" s="125"/>
      <c r="Y73" s="125">
        <f>SUM(Y63:Y70)</f>
        <v>6</v>
      </c>
      <c r="Z73" s="125"/>
      <c r="AA73" s="125">
        <f>SUM(AA63:AA70)</f>
        <v>40</v>
      </c>
      <c r="AB73" s="125">
        <v>150</v>
      </c>
      <c r="AC73" s="125">
        <f>SUM(AC63:AC70)</f>
        <v>5</v>
      </c>
      <c r="AD73" s="125">
        <f>SUM(G73:AC73)</f>
        <v>386</v>
      </c>
      <c r="AE73" s="410"/>
      <c r="AF73" s="228"/>
      <c r="AG73" s="228"/>
      <c r="AH73" s="228"/>
    </row>
    <row r="74" spans="1:34" s="129" customFormat="1" x14ac:dyDescent="0.25">
      <c r="A74" s="125" t="s">
        <v>44</v>
      </c>
      <c r="B74" s="193"/>
      <c r="C74" s="193"/>
      <c r="D74" s="193"/>
      <c r="E74" s="193"/>
      <c r="F74" s="1248"/>
      <c r="G74" s="193"/>
      <c r="H74" s="193"/>
      <c r="I74" s="193"/>
      <c r="J74" s="193"/>
      <c r="K74" s="248"/>
      <c r="L74" s="193"/>
      <c r="M74" s="193"/>
      <c r="N74" s="1108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Z74" s="193"/>
      <c r="AA74" s="193"/>
      <c r="AB74" s="248"/>
      <c r="AC74" s="286"/>
      <c r="AD74" s="193"/>
      <c r="AG74" s="228"/>
      <c r="AH74" s="228"/>
    </row>
    <row r="75" spans="1:34" s="129" customFormat="1" ht="21" x14ac:dyDescent="0.25">
      <c r="A75" s="238" t="s">
        <v>452</v>
      </c>
      <c r="B75" s="1148">
        <v>1</v>
      </c>
      <c r="C75" s="783">
        <v>4</v>
      </c>
      <c r="D75" s="1149">
        <v>1</v>
      </c>
      <c r="E75" s="1150" t="s">
        <v>101</v>
      </c>
      <c r="F75" s="1151">
        <v>14</v>
      </c>
      <c r="G75" s="794">
        <v>21</v>
      </c>
      <c r="H75" s="486"/>
      <c r="I75" s="593"/>
      <c r="J75" s="1453"/>
      <c r="K75" s="784">
        <v>30</v>
      </c>
      <c r="L75" s="475"/>
      <c r="M75" s="785"/>
      <c r="N75" s="785"/>
      <c r="O75" s="476"/>
      <c r="P75" s="354"/>
      <c r="Q75" s="354"/>
      <c r="R75" s="354"/>
      <c r="S75" s="354"/>
      <c r="T75" s="354"/>
      <c r="U75" s="354"/>
      <c r="V75" s="786"/>
      <c r="W75" s="354"/>
      <c r="X75" s="354"/>
      <c r="Y75" s="785">
        <v>1</v>
      </c>
      <c r="Z75" s="354"/>
      <c r="AA75" s="354"/>
      <c r="AB75" s="185"/>
      <c r="AC75" s="477">
        <v>6</v>
      </c>
      <c r="AD75" s="1265">
        <f>SUM(G75:AC75)</f>
        <v>58</v>
      </c>
      <c r="AG75" s="228"/>
      <c r="AH75" s="228"/>
    </row>
    <row r="76" spans="1:34" s="129" customFormat="1" ht="35.25" customHeight="1" x14ac:dyDescent="0.25">
      <c r="A76" s="808" t="s">
        <v>521</v>
      </c>
      <c r="B76" s="1059" t="s">
        <v>598</v>
      </c>
      <c r="C76" s="792">
        <v>10</v>
      </c>
      <c r="D76" s="793">
        <v>1</v>
      </c>
      <c r="E76" s="1454" t="s">
        <v>455</v>
      </c>
      <c r="F76" s="1152">
        <v>14</v>
      </c>
      <c r="G76" s="212">
        <v>21</v>
      </c>
      <c r="H76" s="1160"/>
      <c r="I76" s="212"/>
      <c r="J76" s="698"/>
      <c r="K76" s="705"/>
      <c r="L76" s="705"/>
      <c r="M76" s="706"/>
      <c r="N76" s="706"/>
      <c r="O76" s="187"/>
      <c r="P76" s="332"/>
      <c r="Q76" s="332"/>
      <c r="R76" s="332"/>
      <c r="S76" s="801"/>
      <c r="T76" s="801"/>
      <c r="U76" s="801"/>
      <c r="V76" s="801"/>
      <c r="W76" s="801"/>
      <c r="X76" s="801"/>
      <c r="Y76" s="324"/>
      <c r="Z76" s="799"/>
      <c r="AA76" s="801"/>
      <c r="AB76" s="1113"/>
      <c r="AC76" s="324"/>
      <c r="AD76" s="133">
        <f t="shared" ref="AD76" si="1">SUM(G76:AC76)</f>
        <v>21</v>
      </c>
    </row>
    <row r="77" spans="1:34" s="129" customFormat="1" ht="31.5" x14ac:dyDescent="0.25">
      <c r="A77" s="1064" t="s">
        <v>515</v>
      </c>
      <c r="B77" s="133">
        <v>2</v>
      </c>
      <c r="C77" s="133">
        <v>9</v>
      </c>
      <c r="D77" s="133"/>
      <c r="E77" s="133"/>
      <c r="F77" s="578"/>
      <c r="G77" s="133"/>
      <c r="H77" s="133"/>
      <c r="I77" s="133"/>
      <c r="J77" s="324"/>
      <c r="K77" s="133">
        <v>13</v>
      </c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>
        <v>3</v>
      </c>
      <c r="Z77" s="133"/>
      <c r="AA77" s="133"/>
      <c r="AB77" s="133"/>
      <c r="AC77" s="133"/>
      <c r="AD77" s="1559">
        <f>SUM(K77:AC77)</f>
        <v>16</v>
      </c>
      <c r="AE77" s="410"/>
      <c r="AF77" s="228"/>
      <c r="AG77" s="228"/>
      <c r="AH77" s="228"/>
    </row>
    <row r="78" spans="1:34" s="129" customFormat="1" x14ac:dyDescent="0.25">
      <c r="A78" s="808" t="s">
        <v>600</v>
      </c>
      <c r="B78" s="1059" t="s">
        <v>597</v>
      </c>
      <c r="C78" s="792">
        <v>2</v>
      </c>
      <c r="D78" s="793"/>
      <c r="E78" s="1454"/>
      <c r="F78" s="1152"/>
      <c r="G78" s="212"/>
      <c r="H78" s="1160"/>
      <c r="I78" s="212"/>
      <c r="J78" s="698"/>
      <c r="K78" s="705"/>
      <c r="L78" s="705"/>
      <c r="M78" s="706"/>
      <c r="N78" s="706"/>
      <c r="O78" s="187"/>
      <c r="P78" s="332"/>
      <c r="Q78" s="332">
        <v>52</v>
      </c>
      <c r="R78" s="332"/>
      <c r="S78" s="801"/>
      <c r="T78" s="801"/>
      <c r="U78" s="801"/>
      <c r="V78" s="801"/>
      <c r="W78" s="801"/>
      <c r="X78" s="801"/>
      <c r="Y78" s="185"/>
      <c r="Z78" s="799"/>
      <c r="AA78" s="801"/>
      <c r="AB78" s="1113"/>
      <c r="AC78" s="324"/>
      <c r="AD78" s="1265">
        <f>SUM(K78:AC78)</f>
        <v>52</v>
      </c>
      <c r="AE78" s="410"/>
      <c r="AF78" s="1445"/>
      <c r="AG78" s="228"/>
      <c r="AH78" s="228"/>
    </row>
    <row r="79" spans="1:34" s="129" customFormat="1" x14ac:dyDescent="0.25">
      <c r="A79" s="1064" t="s">
        <v>154</v>
      </c>
      <c r="B79" s="1059" t="s">
        <v>597</v>
      </c>
      <c r="C79" s="133">
        <v>9</v>
      </c>
      <c r="D79" s="133">
        <v>1</v>
      </c>
      <c r="E79" s="133">
        <v>1</v>
      </c>
      <c r="F79" s="853"/>
      <c r="G79" s="324"/>
      <c r="H79" s="490"/>
      <c r="I79" s="490"/>
      <c r="J79" s="324"/>
      <c r="K79" s="490"/>
      <c r="L79" s="490"/>
      <c r="M79" s="490"/>
      <c r="N79" s="490"/>
      <c r="O79" s="490"/>
      <c r="P79" s="490"/>
      <c r="Q79" s="490"/>
      <c r="R79" s="490"/>
      <c r="S79" s="490"/>
      <c r="T79" s="490"/>
      <c r="U79" s="490"/>
      <c r="V79" s="490"/>
      <c r="W79" s="490"/>
      <c r="X79" s="324"/>
      <c r="Y79" s="324"/>
      <c r="Z79" s="324"/>
      <c r="AA79" s="133">
        <v>90</v>
      </c>
      <c r="AB79" s="401"/>
      <c r="AC79" s="401"/>
      <c r="AD79" s="1559">
        <f>SUM(K79:AC79)</f>
        <v>90</v>
      </c>
    </row>
    <row r="80" spans="1:34" s="129" customFormat="1" x14ac:dyDescent="0.25">
      <c r="A80" s="808" t="s">
        <v>601</v>
      </c>
      <c r="B80" s="1059" t="s">
        <v>597</v>
      </c>
      <c r="C80" s="792">
        <v>9</v>
      </c>
      <c r="D80" s="793"/>
      <c r="E80" s="1454"/>
      <c r="F80" s="1152"/>
      <c r="G80" s="212"/>
      <c r="H80" s="1160"/>
      <c r="I80" s="212"/>
      <c r="J80" s="698"/>
      <c r="K80" s="705"/>
      <c r="L80" s="705"/>
      <c r="M80" s="706"/>
      <c r="N80" s="706"/>
      <c r="O80" s="187"/>
      <c r="P80" s="332"/>
      <c r="Q80" s="332"/>
      <c r="R80" s="332"/>
      <c r="S80" s="801"/>
      <c r="T80" s="801"/>
      <c r="U80" s="801"/>
      <c r="V80" s="801"/>
      <c r="W80" s="801"/>
      <c r="X80" s="801">
        <v>10</v>
      </c>
      <c r="Y80" s="324"/>
      <c r="Z80" s="799"/>
      <c r="AA80" s="801"/>
      <c r="AB80" s="1113"/>
      <c r="AC80" s="324"/>
      <c r="AD80" s="1265">
        <f>SUM(K80:AC80)</f>
        <v>10</v>
      </c>
    </row>
    <row r="81" spans="1:32" s="129" customFormat="1" x14ac:dyDescent="0.25">
      <c r="A81" s="187" t="s">
        <v>70</v>
      </c>
      <c r="B81" s="1059" t="s">
        <v>597</v>
      </c>
      <c r="C81" s="133">
        <v>9</v>
      </c>
      <c r="D81" s="979"/>
      <c r="E81" s="979"/>
      <c r="F81" s="700"/>
      <c r="G81" s="700"/>
      <c r="H81" s="979"/>
      <c r="I81" s="480"/>
      <c r="J81" s="979"/>
      <c r="K81" s="907"/>
      <c r="L81" s="907">
        <v>2</v>
      </c>
      <c r="M81" s="735"/>
      <c r="N81" s="735"/>
      <c r="O81" s="700"/>
      <c r="P81" s="979"/>
      <c r="Q81" s="979"/>
      <c r="R81" s="979"/>
      <c r="S81" s="979"/>
      <c r="T81" s="979"/>
      <c r="U81" s="979"/>
      <c r="V81" s="979"/>
      <c r="W81" s="979"/>
      <c r="X81" s="979"/>
      <c r="Y81" s="735"/>
      <c r="Z81" s="979"/>
      <c r="AA81" s="1447"/>
      <c r="AB81" s="1447"/>
      <c r="AC81" s="743"/>
      <c r="AD81" s="1560">
        <f>SUM(K81:AC81)</f>
        <v>2</v>
      </c>
      <c r="AF81" s="129">
        <v>12</v>
      </c>
    </row>
    <row r="82" spans="1:32" s="129" customFormat="1" ht="14.25" customHeight="1" x14ac:dyDescent="0.25">
      <c r="A82" s="1155" t="s">
        <v>49</v>
      </c>
      <c r="B82" s="204"/>
      <c r="C82" s="133"/>
      <c r="D82" s="133"/>
      <c r="E82" s="133"/>
      <c r="F82" s="197"/>
      <c r="G82" s="222">
        <f>SUM(G75:G81)</f>
        <v>42</v>
      </c>
      <c r="H82" s="222"/>
      <c r="I82" s="222"/>
      <c r="J82" s="222"/>
      <c r="K82" s="222">
        <f>SUM(K75:K81)</f>
        <v>43</v>
      </c>
      <c r="L82" s="222">
        <f>SUM(L77:L81)</f>
        <v>2</v>
      </c>
      <c r="M82" s="222"/>
      <c r="N82" s="133"/>
      <c r="O82" s="222"/>
      <c r="P82" s="222"/>
      <c r="Q82" s="222">
        <f>SUM(Q77:Q81)</f>
        <v>52</v>
      </c>
      <c r="R82" s="125"/>
      <c r="S82" s="222"/>
      <c r="T82" s="222"/>
      <c r="U82" s="222"/>
      <c r="V82" s="222"/>
      <c r="W82" s="222"/>
      <c r="X82" s="222">
        <f>SUM(X77:X81)</f>
        <v>10</v>
      </c>
      <c r="Y82" s="222">
        <f>SUM(Y75:Y81)</f>
        <v>4</v>
      </c>
      <c r="Z82" s="222"/>
      <c r="AA82" s="222">
        <f>SUM(AA75:AA81)</f>
        <v>90</v>
      </c>
      <c r="AB82" s="125"/>
      <c r="AC82" s="222">
        <f>SUM(AC75:AC81)</f>
        <v>6</v>
      </c>
      <c r="AD82" s="1561">
        <f>SUM(AD75:AD81)</f>
        <v>249</v>
      </c>
      <c r="AE82" s="129">
        <v>252</v>
      </c>
      <c r="AF82" s="129">
        <v>497.5</v>
      </c>
    </row>
    <row r="83" spans="1:32" s="129" customFormat="1" x14ac:dyDescent="0.25">
      <c r="A83" s="1155" t="s">
        <v>43</v>
      </c>
      <c r="B83" s="204"/>
      <c r="C83" s="133"/>
      <c r="D83" s="133"/>
      <c r="E83" s="133"/>
      <c r="F83" s="197"/>
      <c r="G83" s="222">
        <v>29</v>
      </c>
      <c r="H83" s="222"/>
      <c r="I83" s="222"/>
      <c r="J83" s="222"/>
      <c r="K83" s="222">
        <v>22</v>
      </c>
      <c r="L83" s="222">
        <v>5</v>
      </c>
      <c r="M83" s="222">
        <v>2</v>
      </c>
      <c r="N83" s="133"/>
      <c r="O83" s="222">
        <v>7</v>
      </c>
      <c r="P83" s="222"/>
      <c r="Q83" s="222"/>
      <c r="R83" s="125"/>
      <c r="S83" s="222">
        <v>120</v>
      </c>
      <c r="T83" s="222"/>
      <c r="U83" s="222"/>
      <c r="V83" s="222"/>
      <c r="W83" s="222"/>
      <c r="X83" s="222"/>
      <c r="Y83" s="222">
        <v>6</v>
      </c>
      <c r="Z83" s="222"/>
      <c r="AA83" s="222">
        <v>40</v>
      </c>
      <c r="AB83" s="125">
        <v>150</v>
      </c>
      <c r="AC83" s="222">
        <v>5</v>
      </c>
      <c r="AD83" s="1561">
        <f>SUM(G83:AC83)</f>
        <v>386</v>
      </c>
      <c r="AE83" s="129">
        <f>SUM(AE70:AE82)</f>
        <v>252</v>
      </c>
      <c r="AF83" s="1558">
        <v>635</v>
      </c>
    </row>
    <row r="84" spans="1:32" s="129" customFormat="1" x14ac:dyDescent="0.25">
      <c r="A84" s="1155" t="s">
        <v>133</v>
      </c>
      <c r="B84" s="204"/>
      <c r="C84" s="133"/>
      <c r="D84" s="133"/>
      <c r="E84" s="133"/>
      <c r="F84" s="197"/>
      <c r="G84" s="222">
        <f>SUM(G82:G83)</f>
        <v>71</v>
      </c>
      <c r="H84" s="222"/>
      <c r="I84" s="222"/>
      <c r="J84" s="222"/>
      <c r="K84" s="222">
        <f>SUM(K82:K83)</f>
        <v>65</v>
      </c>
      <c r="L84" s="222">
        <f>SUM(L82:L83)</f>
        <v>7</v>
      </c>
      <c r="M84" s="222">
        <f>SUM(M82:M83)</f>
        <v>2</v>
      </c>
      <c r="N84" s="199"/>
      <c r="O84" s="222">
        <v>7</v>
      </c>
      <c r="P84" s="222"/>
      <c r="Q84" s="222">
        <f>SUM(Q82:Q83)</f>
        <v>52</v>
      </c>
      <c r="R84" s="125"/>
      <c r="S84" s="222">
        <f>SUM(S82:S83)</f>
        <v>120</v>
      </c>
      <c r="T84" s="222"/>
      <c r="U84" s="222"/>
      <c r="V84" s="222"/>
      <c r="W84" s="222"/>
      <c r="X84" s="222">
        <f>SUM(X82:X83)</f>
        <v>10</v>
      </c>
      <c r="Y84" s="222">
        <f>SUM(Y82:Y83)</f>
        <v>10</v>
      </c>
      <c r="Z84" s="222"/>
      <c r="AA84" s="222">
        <f>SUM(AA82:AA83)</f>
        <v>130</v>
      </c>
      <c r="AB84" s="125">
        <f>SUM(AB82:AB83)</f>
        <v>150</v>
      </c>
      <c r="AC84" s="222">
        <f>SUM(AC82:AC83)</f>
        <v>11</v>
      </c>
      <c r="AD84" s="204">
        <f>SUM(AD82:AD83)</f>
        <v>635</v>
      </c>
      <c r="AF84" s="134">
        <f>SUM(AF35:AF83)</f>
        <v>1156.5</v>
      </c>
    </row>
    <row r="85" spans="1:32" s="129" customFormat="1" x14ac:dyDescent="0.25">
      <c r="A85" s="254"/>
      <c r="B85" s="255" t="s">
        <v>308</v>
      </c>
      <c r="C85" s="256"/>
      <c r="D85" s="257"/>
      <c r="E85" s="257"/>
      <c r="F85" s="1066"/>
      <c r="G85" s="257"/>
      <c r="H85" s="257"/>
      <c r="I85" s="257"/>
      <c r="J85" s="257"/>
      <c r="K85" s="257"/>
      <c r="L85" s="257"/>
      <c r="M85" s="2037" t="s">
        <v>100</v>
      </c>
      <c r="N85" s="2037"/>
      <c r="O85" s="2037"/>
      <c r="P85" s="2037"/>
      <c r="Q85" s="2037"/>
      <c r="R85" s="2037"/>
      <c r="S85" s="2037"/>
      <c r="T85" s="2037"/>
      <c r="U85" s="2037"/>
      <c r="V85" s="2037"/>
      <c r="W85" s="257"/>
      <c r="X85" s="257"/>
      <c r="Y85" s="257"/>
      <c r="Z85" s="257"/>
      <c r="AA85" s="257"/>
      <c r="AB85" s="256"/>
    </row>
    <row r="86" spans="1:32" x14ac:dyDescent="0.25">
      <c r="A86" s="258" t="s">
        <v>309</v>
      </c>
      <c r="C86" s="256"/>
      <c r="D86" s="257"/>
      <c r="E86" s="257"/>
      <c r="F86" s="1066"/>
      <c r="G86" s="257"/>
      <c r="H86" s="257"/>
      <c r="I86" s="257"/>
      <c r="J86" s="257"/>
      <c r="K86" s="257"/>
      <c r="L86" s="257"/>
      <c r="M86" s="259"/>
      <c r="N86" s="256"/>
      <c r="O86" s="256"/>
      <c r="P86" s="256"/>
      <c r="Q86" s="256"/>
      <c r="R86" s="256"/>
      <c r="S86" s="256"/>
      <c r="T86" s="256"/>
      <c r="U86" s="256"/>
      <c r="V86" s="256"/>
      <c r="W86" s="257"/>
      <c r="X86" s="257"/>
      <c r="Y86" s="257"/>
      <c r="Z86" s="257"/>
      <c r="AA86" s="257"/>
      <c r="AB86" s="256"/>
    </row>
    <row r="88" spans="1:32" x14ac:dyDescent="0.25">
      <c r="A88" s="2038" t="s">
        <v>790</v>
      </c>
      <c r="B88" s="2038"/>
      <c r="C88" s="2038"/>
      <c r="D88" s="2038"/>
      <c r="E88" s="2038"/>
      <c r="F88" s="2038"/>
      <c r="G88" s="2038"/>
      <c r="H88" s="2038"/>
      <c r="I88" s="2038"/>
      <c r="J88" s="2038"/>
      <c r="K88" s="2038"/>
      <c r="L88" s="2038"/>
      <c r="M88" s="2038"/>
      <c r="N88" s="2038"/>
      <c r="O88" s="2038"/>
      <c r="P88" s="2038"/>
      <c r="Q88" s="2038"/>
      <c r="R88" s="2038"/>
      <c r="S88" s="2038"/>
      <c r="T88" s="2038"/>
      <c r="U88" s="2038"/>
      <c r="V88" s="2038"/>
      <c r="W88" s="2038"/>
      <c r="X88" s="2038"/>
      <c r="Y88" s="2038"/>
      <c r="Z88" s="292"/>
      <c r="AA88" s="292"/>
      <c r="AB88" s="1071"/>
      <c r="AC88" s="292"/>
    </row>
    <row r="89" spans="1:32" x14ac:dyDescent="0.25">
      <c r="A89" s="2039"/>
      <c r="B89" s="2039"/>
      <c r="C89" s="2039"/>
      <c r="D89" s="2039"/>
      <c r="E89" s="2039"/>
      <c r="F89" s="2039"/>
      <c r="G89" s="2039"/>
      <c r="H89" s="2039"/>
      <c r="I89" s="2039"/>
      <c r="J89" s="2039"/>
      <c r="K89" s="2039"/>
      <c r="L89" s="2039"/>
      <c r="M89" s="2039"/>
      <c r="N89" s="2039" t="s">
        <v>588</v>
      </c>
      <c r="O89" s="2039"/>
      <c r="P89" s="2039"/>
      <c r="Q89" s="2039"/>
      <c r="R89" s="2039"/>
      <c r="S89" s="2039"/>
      <c r="T89" s="2039"/>
      <c r="U89" s="2039"/>
      <c r="V89" s="2039"/>
      <c r="W89" s="2039"/>
      <c r="X89" s="2039"/>
      <c r="Y89" s="2039"/>
      <c r="Z89" s="292"/>
      <c r="AA89" s="292"/>
      <c r="AB89" s="1071"/>
      <c r="AC89" s="292"/>
    </row>
    <row r="90" spans="1:32" x14ac:dyDescent="0.25">
      <c r="A90" s="2040" t="s">
        <v>233</v>
      </c>
      <c r="B90" s="2040"/>
      <c r="C90" s="2040"/>
      <c r="D90" s="2040"/>
      <c r="E90" s="2040"/>
      <c r="F90" s="2040"/>
      <c r="G90" s="2040"/>
      <c r="H90" s="2040"/>
      <c r="I90" s="2040"/>
      <c r="J90" s="2040"/>
      <c r="K90" s="2040"/>
      <c r="L90" s="2040"/>
      <c r="M90" s="2040"/>
      <c r="N90" s="2040" t="s">
        <v>235</v>
      </c>
      <c r="O90" s="2040"/>
      <c r="P90" s="2040"/>
      <c r="Q90" s="2040"/>
      <c r="R90" s="2040"/>
      <c r="S90" s="2040"/>
      <c r="T90" s="2040"/>
      <c r="U90" s="2040"/>
      <c r="V90" s="2040"/>
      <c r="W90" s="2040"/>
      <c r="X90" s="2040"/>
      <c r="Y90" s="2040"/>
      <c r="Z90" s="292"/>
      <c r="AA90" s="292"/>
      <c r="AB90" s="1071"/>
      <c r="AC90" s="292"/>
    </row>
    <row r="91" spans="1:32" x14ac:dyDescent="0.25">
      <c r="A91" s="1970" t="s">
        <v>3</v>
      </c>
      <c r="B91" s="263"/>
      <c r="C91" s="1967" t="s">
        <v>4</v>
      </c>
      <c r="D91" s="1967"/>
      <c r="E91" s="1967"/>
      <c r="F91" s="1067"/>
      <c r="G91" s="1967" t="s">
        <v>564</v>
      </c>
      <c r="H91" s="1967"/>
      <c r="I91" s="1967" t="s">
        <v>424</v>
      </c>
      <c r="J91" s="1967"/>
      <c r="K91" s="1967" t="s">
        <v>7</v>
      </c>
      <c r="L91" s="1967"/>
      <c r="M91" s="1967" t="s">
        <v>8</v>
      </c>
      <c r="N91" s="1967"/>
      <c r="O91" s="265"/>
      <c r="P91" s="1967" t="s">
        <v>9</v>
      </c>
      <c r="Q91" s="1967"/>
      <c r="R91" s="1967"/>
      <c r="S91" s="1967" t="s">
        <v>10</v>
      </c>
      <c r="T91" s="1967"/>
      <c r="U91" s="1967"/>
      <c r="V91" s="1967"/>
      <c r="W91" s="266"/>
      <c r="X91" s="267"/>
      <c r="Y91" s="266"/>
      <c r="Z91" s="266"/>
      <c r="AA91" s="267"/>
      <c r="AB91" s="1069"/>
      <c r="AC91" s="310"/>
      <c r="AD91" s="42"/>
    </row>
    <row r="92" spans="1:32" x14ac:dyDescent="0.25">
      <c r="A92" s="1970"/>
      <c r="B92" s="269"/>
      <c r="C92" s="1967"/>
      <c r="D92" s="1967"/>
      <c r="E92" s="1967"/>
      <c r="F92" s="1068"/>
      <c r="G92" s="1967"/>
      <c r="H92" s="1967"/>
      <c r="I92" s="1967"/>
      <c r="J92" s="1967"/>
      <c r="K92" s="1967"/>
      <c r="L92" s="1967"/>
      <c r="M92" s="1967"/>
      <c r="N92" s="1967"/>
      <c r="O92" s="271"/>
      <c r="P92" s="1967"/>
      <c r="Q92" s="1967"/>
      <c r="R92" s="1967"/>
      <c r="S92" s="1967"/>
      <c r="T92" s="1967"/>
      <c r="U92" s="1967"/>
      <c r="V92" s="1967"/>
      <c r="W92" s="272"/>
      <c r="X92" s="273"/>
      <c r="Y92" s="272"/>
      <c r="Z92" s="272"/>
      <c r="AA92" s="273"/>
      <c r="AB92" s="1070"/>
      <c r="AC92" s="310"/>
      <c r="AD92" s="43"/>
    </row>
    <row r="93" spans="1:32" x14ac:dyDescent="0.25">
      <c r="A93" s="1970"/>
      <c r="B93" s="269"/>
      <c r="C93" s="1967"/>
      <c r="D93" s="1967"/>
      <c r="E93" s="1967"/>
      <c r="F93" s="1068"/>
      <c r="G93" s="1967"/>
      <c r="H93" s="1967"/>
      <c r="I93" s="1967"/>
      <c r="J93" s="1967"/>
      <c r="K93" s="1967"/>
      <c r="L93" s="1967"/>
      <c r="M93" s="1967"/>
      <c r="N93" s="1967"/>
      <c r="O93" s="271"/>
      <c r="P93" s="1967"/>
      <c r="Q93" s="1967"/>
      <c r="R93" s="1967"/>
      <c r="S93" s="1967"/>
      <c r="T93" s="1967"/>
      <c r="U93" s="1967"/>
      <c r="V93" s="1967"/>
      <c r="W93" s="272"/>
      <c r="X93" s="273"/>
      <c r="Y93" s="272"/>
      <c r="Z93" s="272"/>
      <c r="AA93" s="273"/>
      <c r="AB93" s="1070"/>
      <c r="AC93" s="310"/>
      <c r="AD93" s="43"/>
    </row>
    <row r="94" spans="1:32" ht="159" x14ac:dyDescent="0.25">
      <c r="A94" s="296" t="s">
        <v>11</v>
      </c>
      <c r="B94" s="297" t="s">
        <v>12</v>
      </c>
      <c r="C94" s="277" t="s">
        <v>13</v>
      </c>
      <c r="D94" s="277" t="s">
        <v>14</v>
      </c>
      <c r="E94" s="277" t="s">
        <v>15</v>
      </c>
      <c r="F94" s="488" t="s">
        <v>16</v>
      </c>
      <c r="G94" s="279" t="s">
        <v>17</v>
      </c>
      <c r="H94" s="278" t="s">
        <v>18</v>
      </c>
      <c r="I94" s="277" t="s">
        <v>17</v>
      </c>
      <c r="J94" s="277" t="s">
        <v>18</v>
      </c>
      <c r="K94" s="277" t="s">
        <v>19</v>
      </c>
      <c r="L94" s="277" t="s">
        <v>20</v>
      </c>
      <c r="M94" s="277" t="s">
        <v>21</v>
      </c>
      <c r="N94" s="277" t="s">
        <v>22</v>
      </c>
      <c r="O94" s="277" t="s">
        <v>23</v>
      </c>
      <c r="P94" s="277" t="s">
        <v>24</v>
      </c>
      <c r="Q94" s="277" t="s">
        <v>25</v>
      </c>
      <c r="R94" s="277" t="s">
        <v>247</v>
      </c>
      <c r="S94" s="277" t="s">
        <v>27</v>
      </c>
      <c r="T94" s="277" t="s">
        <v>28</v>
      </c>
      <c r="U94" s="277" t="s">
        <v>404</v>
      </c>
      <c r="V94" s="277" t="s">
        <v>30</v>
      </c>
      <c r="W94" s="278" t="s">
        <v>31</v>
      </c>
      <c r="X94" s="278" t="s">
        <v>32</v>
      </c>
      <c r="Y94" s="1242" t="s">
        <v>154</v>
      </c>
      <c r="Z94" s="278" t="s">
        <v>34</v>
      </c>
      <c r="AA94" s="278" t="s">
        <v>35</v>
      </c>
      <c r="AB94" s="407" t="s">
        <v>36</v>
      </c>
      <c r="AC94" s="313" t="s">
        <v>37</v>
      </c>
      <c r="AD94" s="55" t="s">
        <v>38</v>
      </c>
    </row>
    <row r="95" spans="1:32" x14ac:dyDescent="0.25">
      <c r="A95" s="299" t="s">
        <v>43</v>
      </c>
      <c r="B95" s="300"/>
      <c r="C95" s="281"/>
      <c r="D95" s="281"/>
      <c r="E95" s="281"/>
      <c r="F95" s="1893"/>
      <c r="G95" s="281"/>
      <c r="H95" s="281"/>
      <c r="I95" s="281"/>
      <c r="J95" s="281"/>
      <c r="K95" s="281"/>
      <c r="L95" s="281"/>
      <c r="M95" s="281"/>
      <c r="N95" s="281"/>
      <c r="O95" s="281"/>
      <c r="P95" s="281"/>
      <c r="Q95" s="281"/>
      <c r="R95" s="281"/>
      <c r="S95" s="281"/>
      <c r="T95" s="281"/>
      <c r="U95" s="281"/>
      <c r="V95" s="281"/>
      <c r="W95" s="281"/>
      <c r="X95" s="281"/>
      <c r="Y95" s="281"/>
      <c r="Z95" s="281"/>
      <c r="AA95" s="281"/>
      <c r="AB95" s="1893"/>
      <c r="AC95" s="321"/>
      <c r="AD95" s="86"/>
    </row>
    <row r="96" spans="1:32" ht="22.5" x14ac:dyDescent="0.25">
      <c r="A96" s="1099" t="s">
        <v>109</v>
      </c>
      <c r="B96" s="818" t="s">
        <v>413</v>
      </c>
      <c r="C96" s="819">
        <v>6</v>
      </c>
      <c r="D96" s="1028"/>
      <c r="E96" s="1029"/>
      <c r="F96" s="1030">
        <v>30</v>
      </c>
      <c r="G96" s="733"/>
      <c r="H96" s="324"/>
      <c r="I96" s="577"/>
      <c r="J96" s="47"/>
      <c r="K96" s="687"/>
      <c r="L96" s="1575"/>
      <c r="M96" s="1569"/>
      <c r="N96" s="1569"/>
      <c r="O96" s="1005"/>
      <c r="P96" s="1004"/>
      <c r="Q96" s="1004"/>
      <c r="R96" s="1004"/>
      <c r="S96" s="1004"/>
      <c r="T96" s="1004"/>
      <c r="U96" s="1004"/>
      <c r="V96" s="1004"/>
      <c r="W96" s="1004"/>
      <c r="X96" s="1569"/>
      <c r="Y96" s="1004"/>
      <c r="Z96" s="1004"/>
      <c r="AA96" s="1005"/>
      <c r="AB96" s="1005">
        <f t="shared" ref="AB96" si="2">SUM(F96:AA96)</f>
        <v>30</v>
      </c>
      <c r="AC96" s="372"/>
      <c r="AD96" s="372" t="s">
        <v>737</v>
      </c>
    </row>
    <row r="97" spans="1:32" x14ac:dyDescent="0.25">
      <c r="A97" s="1648" t="s">
        <v>62</v>
      </c>
      <c r="B97" s="405" t="s">
        <v>104</v>
      </c>
      <c r="C97" s="1649">
        <v>12</v>
      </c>
      <c r="D97" s="405">
        <v>1</v>
      </c>
      <c r="E97" s="405">
        <v>2</v>
      </c>
      <c r="F97" s="1650">
        <v>15</v>
      </c>
      <c r="G97" s="1009"/>
      <c r="H97" s="405"/>
      <c r="I97" s="583"/>
      <c r="J97" s="405"/>
      <c r="K97" s="1651"/>
      <c r="L97" s="1651"/>
      <c r="M97" s="1652"/>
      <c r="N97" s="1652"/>
      <c r="O97" s="1009"/>
      <c r="P97" s="405"/>
      <c r="Q97" s="405"/>
      <c r="R97" s="405"/>
      <c r="S97" s="405"/>
      <c r="T97" s="405"/>
      <c r="U97" s="405"/>
      <c r="V97" s="405"/>
      <c r="W97" s="405"/>
      <c r="X97" s="1652"/>
      <c r="Y97" s="405"/>
      <c r="Z97" s="405"/>
      <c r="AA97" s="1009"/>
      <c r="AB97" s="405">
        <v>15</v>
      </c>
      <c r="AC97" s="1653"/>
      <c r="AD97" s="1654"/>
    </row>
    <row r="98" spans="1:32" x14ac:dyDescent="0.25">
      <c r="A98" s="1655" t="s">
        <v>62</v>
      </c>
      <c r="B98" s="1892" t="s">
        <v>123</v>
      </c>
      <c r="C98" s="1656">
        <v>18</v>
      </c>
      <c r="D98" s="1892">
        <v>1</v>
      </c>
      <c r="E98" s="1892">
        <v>2</v>
      </c>
      <c r="F98" s="1894">
        <v>15</v>
      </c>
      <c r="G98" s="1892"/>
      <c r="H98" s="1892"/>
      <c r="I98" s="1892"/>
      <c r="J98" s="1892"/>
      <c r="K98" s="1892"/>
      <c r="L98" s="1892"/>
      <c r="M98" s="1892"/>
      <c r="N98" s="1892"/>
      <c r="O98" s="1892"/>
      <c r="P98" s="1892"/>
      <c r="Q98" s="1892"/>
      <c r="R98" s="1892"/>
      <c r="S98" s="1892"/>
      <c r="T98" s="1892"/>
      <c r="U98" s="1892"/>
      <c r="V98" s="1892"/>
      <c r="W98" s="1892"/>
      <c r="X98" s="1892"/>
      <c r="Y98" s="1892"/>
      <c r="Z98" s="1892"/>
      <c r="AA98" s="1892"/>
      <c r="AB98" s="1894">
        <f>SUM(F98:AA98)</f>
        <v>15</v>
      </c>
      <c r="AC98" s="375"/>
      <c r="AD98" s="372"/>
    </row>
    <row r="99" spans="1:32" ht="45" x14ac:dyDescent="0.25">
      <c r="A99" s="1009" t="s">
        <v>342</v>
      </c>
      <c r="B99" s="580" t="s">
        <v>238</v>
      </c>
      <c r="C99" s="592">
        <v>9</v>
      </c>
      <c r="D99" s="580"/>
      <c r="E99" s="580"/>
      <c r="F99" s="872"/>
      <c r="G99" s="846"/>
      <c r="H99" s="872"/>
      <c r="I99" s="580"/>
      <c r="J99" s="580">
        <v>40</v>
      </c>
      <c r="K99" s="592"/>
      <c r="L99" s="592"/>
      <c r="M99" s="1657"/>
      <c r="N99" s="1657"/>
      <c r="O99" s="872"/>
      <c r="P99" s="580"/>
      <c r="Q99" s="1061">
        <v>27</v>
      </c>
      <c r="R99" s="580"/>
      <c r="S99" s="580"/>
      <c r="T99" s="580"/>
      <c r="U99" s="580"/>
      <c r="V99" s="580"/>
      <c r="W99" s="580"/>
      <c r="X99" s="1657">
        <v>3</v>
      </c>
      <c r="Y99" s="580"/>
      <c r="Z99" s="580"/>
      <c r="AA99" s="872">
        <v>3</v>
      </c>
      <c r="AB99" s="872">
        <f>SUM(F99:AA99)</f>
        <v>73</v>
      </c>
      <c r="AC99" s="216"/>
      <c r="AD99" s="1658"/>
    </row>
    <row r="100" spans="1:32" ht="22.5" x14ac:dyDescent="0.25">
      <c r="A100" s="374" t="s">
        <v>53</v>
      </c>
      <c r="B100" s="1661"/>
      <c r="C100" s="1662">
        <v>2</v>
      </c>
      <c r="D100" s="1662"/>
      <c r="E100" s="1662"/>
      <c r="F100" s="1663"/>
      <c r="G100" s="1663"/>
      <c r="H100" s="1663"/>
      <c r="I100" s="1663"/>
      <c r="J100" s="1663"/>
      <c r="K100" s="1663"/>
      <c r="L100" s="1663"/>
      <c r="M100" s="1663"/>
      <c r="N100" s="1663"/>
      <c r="O100" s="1663"/>
      <c r="P100" s="1663"/>
      <c r="Q100" s="1663"/>
      <c r="R100" s="1663"/>
      <c r="S100" s="1663"/>
      <c r="T100" s="1663"/>
      <c r="U100" s="1663"/>
      <c r="V100" s="1663"/>
      <c r="W100" s="1663"/>
      <c r="X100" s="1663"/>
      <c r="Y100" s="1663"/>
      <c r="Z100" s="1663">
        <v>2</v>
      </c>
      <c r="AA100" s="1663"/>
      <c r="AB100" s="1663">
        <v>2</v>
      </c>
      <c r="AC100" s="375"/>
      <c r="AD100" s="375"/>
    </row>
    <row r="101" spans="1:32" ht="22.5" x14ac:dyDescent="0.25">
      <c r="A101" s="1564" t="s">
        <v>784</v>
      </c>
      <c r="B101" s="903"/>
      <c r="C101" s="811"/>
      <c r="D101" s="811"/>
      <c r="E101" s="811"/>
      <c r="F101" s="1660"/>
      <c r="G101" s="733"/>
      <c r="H101" s="1660"/>
      <c r="I101" s="586"/>
      <c r="J101" s="1146"/>
      <c r="K101" s="398"/>
      <c r="L101" s="398"/>
      <c r="M101" s="1660"/>
      <c r="N101" s="1660"/>
      <c r="O101" s="1660"/>
      <c r="P101" s="398"/>
      <c r="Q101" s="398"/>
      <c r="R101" s="398"/>
      <c r="S101" s="398"/>
      <c r="T101" s="398"/>
      <c r="U101" s="398"/>
      <c r="V101" s="398"/>
      <c r="W101" s="398"/>
      <c r="X101" s="1660"/>
      <c r="Y101" s="398"/>
      <c r="Z101" s="398"/>
      <c r="AA101" s="1660"/>
      <c r="AB101" s="1660"/>
      <c r="AC101" s="1892"/>
      <c r="AD101" s="603"/>
    </row>
    <row r="102" spans="1:32" x14ac:dyDescent="0.25">
      <c r="A102" s="238" t="s">
        <v>170</v>
      </c>
      <c r="B102" s="240"/>
      <c r="C102" s="240"/>
      <c r="D102" s="240"/>
      <c r="E102" s="240"/>
      <c r="F102" s="125">
        <f>SUM(F96:F101)</f>
        <v>60</v>
      </c>
      <c r="G102" s="234"/>
      <c r="H102" s="234"/>
      <c r="I102" s="234"/>
      <c r="J102" s="234">
        <f>SUM(J96:J101)</f>
        <v>40</v>
      </c>
      <c r="K102" s="234"/>
      <c r="L102" s="234"/>
      <c r="M102" s="234"/>
      <c r="N102" s="234"/>
      <c r="O102" s="234"/>
      <c r="P102" s="234"/>
      <c r="Q102" s="234">
        <f>SUM(Q96:Q101)</f>
        <v>27</v>
      </c>
      <c r="R102" s="234"/>
      <c r="S102" s="234"/>
      <c r="T102" s="234">
        <f>SUM(T96:T101)</f>
        <v>0</v>
      </c>
      <c r="U102" s="234"/>
      <c r="V102" s="234"/>
      <c r="W102" s="234"/>
      <c r="X102" s="234">
        <f>SUM(X96:X101)</f>
        <v>3</v>
      </c>
      <c r="Y102" s="234"/>
      <c r="Z102" s="234">
        <f>SUM(Z96:Z101)</f>
        <v>2</v>
      </c>
      <c r="AA102" s="234">
        <f>SUM(AA96:AA101)</f>
        <v>3</v>
      </c>
      <c r="AB102" s="125">
        <f>SUM(F102:AA102)</f>
        <v>135</v>
      </c>
      <c r="AC102" s="193"/>
      <c r="AD102" s="129">
        <v>135</v>
      </c>
      <c r="AF102">
        <v>172.5</v>
      </c>
    </row>
    <row r="103" spans="1:32" x14ac:dyDescent="0.25">
      <c r="A103" s="1891" t="s">
        <v>44</v>
      </c>
      <c r="B103" s="1892"/>
      <c r="C103" s="1892"/>
      <c r="D103" s="1892"/>
      <c r="E103" s="1892"/>
      <c r="F103" s="1894"/>
      <c r="G103" s="1892"/>
      <c r="H103" s="1892"/>
      <c r="I103" s="1892"/>
      <c r="J103" s="123"/>
      <c r="K103" s="1892"/>
      <c r="L103" s="1892"/>
      <c r="M103" s="1892"/>
      <c r="N103" s="1892"/>
      <c r="O103" s="1892"/>
      <c r="P103" s="1892"/>
      <c r="Q103" s="1892"/>
      <c r="R103" s="1892"/>
      <c r="S103" s="1892"/>
      <c r="T103" s="1892"/>
      <c r="U103" s="1892"/>
      <c r="V103" s="1892"/>
      <c r="W103" s="1892"/>
      <c r="X103" s="1892"/>
      <c r="Y103" s="1892"/>
      <c r="Z103" s="1892"/>
      <c r="AA103" s="1892"/>
      <c r="AB103" s="123"/>
      <c r="AC103" s="193"/>
      <c r="AD103" s="129"/>
    </row>
    <row r="104" spans="1:32" ht="22.5" x14ac:dyDescent="0.25">
      <c r="A104" s="1668" t="s">
        <v>109</v>
      </c>
      <c r="B104" s="818" t="s">
        <v>413</v>
      </c>
      <c r="C104" s="819">
        <v>6</v>
      </c>
      <c r="D104" s="1028"/>
      <c r="E104" s="1029"/>
      <c r="F104" s="1030">
        <v>20</v>
      </c>
      <c r="G104" s="733"/>
      <c r="H104" s="324"/>
      <c r="I104" s="577"/>
      <c r="J104" s="47"/>
      <c r="K104" s="687"/>
      <c r="L104" s="1575"/>
      <c r="M104" s="1569"/>
      <c r="N104" s="1569"/>
      <c r="O104" s="1005"/>
      <c r="P104" s="1004"/>
      <c r="Q104" s="1004"/>
      <c r="R104" s="1004"/>
      <c r="S104" s="1004"/>
      <c r="T104" s="1004"/>
      <c r="U104" s="1004"/>
      <c r="V104" s="1004"/>
      <c r="W104" s="1004"/>
      <c r="X104" s="1569"/>
      <c r="Y104" s="1004"/>
      <c r="Z104" s="1004"/>
      <c r="AA104" s="1005"/>
      <c r="AB104" s="1005">
        <f>SUM(F104:AA104)</f>
        <v>20</v>
      </c>
      <c r="AC104" s="375"/>
      <c r="AD104" s="372"/>
    </row>
    <row r="105" spans="1:32" ht="22.5" x14ac:dyDescent="0.25">
      <c r="A105" s="1664" t="s">
        <v>109</v>
      </c>
      <c r="B105" s="1894" t="s">
        <v>104</v>
      </c>
      <c r="C105" s="1669">
        <v>12</v>
      </c>
      <c r="D105" s="82">
        <v>1</v>
      </c>
      <c r="E105" s="343">
        <v>2</v>
      </c>
      <c r="F105" s="881">
        <v>20</v>
      </c>
      <c r="G105" s="733"/>
      <c r="H105" s="324"/>
      <c r="I105" s="449"/>
      <c r="J105" s="881"/>
      <c r="K105" s="1669"/>
      <c r="L105" s="1669"/>
      <c r="M105" s="1670"/>
      <c r="N105" s="1670"/>
      <c r="O105" s="881"/>
      <c r="P105" s="1894"/>
      <c r="Q105" s="1894"/>
      <c r="R105" s="1894"/>
      <c r="S105" s="1894"/>
      <c r="T105" s="1894"/>
      <c r="U105" s="1894"/>
      <c r="V105" s="1894"/>
      <c r="W105" s="1894"/>
      <c r="X105" s="1670"/>
      <c r="Y105" s="1894"/>
      <c r="Z105" s="1894"/>
      <c r="AA105" s="881"/>
      <c r="AB105" s="881">
        <f>SUM(F105:AA105)</f>
        <v>20</v>
      </c>
      <c r="AC105" s="375"/>
      <c r="AD105" s="372"/>
    </row>
    <row r="106" spans="1:32" ht="22.5" x14ac:dyDescent="0.25">
      <c r="A106" s="1664" t="s">
        <v>109</v>
      </c>
      <c r="B106" s="1892" t="s">
        <v>123</v>
      </c>
      <c r="C106" s="1669">
        <v>18</v>
      </c>
      <c r="D106" s="580"/>
      <c r="E106" s="871"/>
      <c r="F106" s="881">
        <v>20</v>
      </c>
      <c r="G106" s="733"/>
      <c r="H106" s="881"/>
      <c r="I106" s="567"/>
      <c r="J106" s="1894"/>
      <c r="K106" s="1440">
        <v>1</v>
      </c>
      <c r="L106" s="1440">
        <v>2</v>
      </c>
      <c r="M106" s="1671"/>
      <c r="N106" s="1671">
        <v>4</v>
      </c>
      <c r="O106" s="1672"/>
      <c r="P106" s="449"/>
      <c r="Q106" s="449"/>
      <c r="R106" s="449"/>
      <c r="S106" s="449"/>
      <c r="T106" s="449"/>
      <c r="U106" s="449"/>
      <c r="V106" s="449"/>
      <c r="W106" s="449"/>
      <c r="X106" s="1671"/>
      <c r="Y106" s="449"/>
      <c r="Z106" s="449"/>
      <c r="AA106" s="1672"/>
      <c r="AB106" s="872">
        <f>SUM(F106:AA106)</f>
        <v>27</v>
      </c>
      <c r="AC106" s="375"/>
      <c r="AD106" s="372"/>
    </row>
    <row r="107" spans="1:32" ht="45" x14ac:dyDescent="0.25">
      <c r="A107" s="1673" t="s">
        <v>342</v>
      </c>
      <c r="B107" s="580" t="s">
        <v>238</v>
      </c>
      <c r="C107" s="592">
        <v>9</v>
      </c>
      <c r="D107" s="580"/>
      <c r="E107" s="871"/>
      <c r="F107" s="872"/>
      <c r="G107" s="733"/>
      <c r="H107" s="853"/>
      <c r="I107" s="580"/>
      <c r="J107" s="872">
        <v>20</v>
      </c>
      <c r="K107" s="592">
        <v>1</v>
      </c>
      <c r="L107" s="592">
        <v>2</v>
      </c>
      <c r="M107" s="1657"/>
      <c r="N107" s="1657">
        <v>2</v>
      </c>
      <c r="O107" s="872"/>
      <c r="P107" s="580"/>
      <c r="Q107" s="1061"/>
      <c r="R107" s="858"/>
      <c r="S107" s="858"/>
      <c r="T107" s="858"/>
      <c r="U107" s="858"/>
      <c r="V107" s="858"/>
      <c r="W107" s="858"/>
      <c r="X107" s="1674">
        <v>3</v>
      </c>
      <c r="Y107" s="858"/>
      <c r="Z107" s="858"/>
      <c r="AA107" s="1675">
        <v>1</v>
      </c>
      <c r="AB107" s="1675">
        <f>SUM(F107:AA107)</f>
        <v>29</v>
      </c>
      <c r="AC107" s="375"/>
      <c r="AD107" s="372"/>
    </row>
    <row r="108" spans="1:32" x14ac:dyDescent="0.25">
      <c r="A108" s="1664" t="s">
        <v>316</v>
      </c>
      <c r="B108" s="1894" t="s">
        <v>104</v>
      </c>
      <c r="C108" s="1894">
        <v>1</v>
      </c>
      <c r="D108" s="1894"/>
      <c r="E108" s="1894"/>
      <c r="F108" s="1894"/>
      <c r="G108" s="1894"/>
      <c r="H108" s="1894"/>
      <c r="I108" s="1894"/>
      <c r="J108" s="1894"/>
      <c r="K108" s="1894"/>
      <c r="L108" s="1894"/>
      <c r="M108" s="1894"/>
      <c r="N108" s="1894"/>
      <c r="O108" s="1894"/>
      <c r="P108" s="1894"/>
      <c r="Q108" s="1894">
        <v>5</v>
      </c>
      <c r="R108" s="1894"/>
      <c r="S108" s="1894"/>
      <c r="T108" s="1894"/>
      <c r="U108" s="1894"/>
      <c r="V108" s="1894"/>
      <c r="W108" s="1894"/>
      <c r="X108" s="1894"/>
      <c r="Y108" s="1894"/>
      <c r="Z108" s="1894"/>
      <c r="AA108" s="1894"/>
      <c r="AB108" s="1894">
        <v>5</v>
      </c>
      <c r="AC108" s="375"/>
      <c r="AD108" s="372"/>
    </row>
    <row r="109" spans="1:32" x14ac:dyDescent="0.25">
      <c r="A109" s="1664" t="s">
        <v>316</v>
      </c>
      <c r="B109" s="1894" t="s">
        <v>413</v>
      </c>
      <c r="C109" s="1894">
        <v>1</v>
      </c>
      <c r="D109" s="1894"/>
      <c r="E109" s="1894"/>
      <c r="F109" s="1894"/>
      <c r="G109" s="1894"/>
      <c r="H109" s="1894"/>
      <c r="I109" s="1894"/>
      <c r="J109" s="1894"/>
      <c r="K109" s="1894"/>
      <c r="L109" s="1894"/>
      <c r="M109" s="1894"/>
      <c r="N109" s="1894"/>
      <c r="O109" s="1894"/>
      <c r="P109" s="1894"/>
      <c r="Q109" s="1894"/>
      <c r="R109" s="1894"/>
      <c r="S109" s="1894"/>
      <c r="T109" s="1894"/>
      <c r="U109" s="1894"/>
      <c r="V109" s="1894"/>
      <c r="W109" s="1894"/>
      <c r="X109" s="1894"/>
      <c r="Y109" s="1894"/>
      <c r="Z109" s="1894"/>
      <c r="AA109" s="1894"/>
      <c r="AB109" s="1894"/>
      <c r="AC109" s="375"/>
      <c r="AD109" s="372"/>
    </row>
    <row r="110" spans="1:32" x14ac:dyDescent="0.25">
      <c r="A110" s="1665" t="s">
        <v>232</v>
      </c>
      <c r="B110" s="1666" t="s">
        <v>123</v>
      </c>
      <c r="C110" s="251">
        <v>1</v>
      </c>
      <c r="D110" s="252" t="s">
        <v>226</v>
      </c>
      <c r="E110" s="285"/>
      <c r="F110" s="1625"/>
      <c r="G110" s="375"/>
      <c r="H110" s="375"/>
      <c r="I110" s="375"/>
      <c r="J110" s="375"/>
      <c r="K110" s="1625"/>
      <c r="L110" s="375"/>
      <c r="M110" s="375"/>
      <c r="N110" s="375"/>
      <c r="O110" s="375"/>
      <c r="P110" s="375"/>
      <c r="Q110" s="1309">
        <v>5</v>
      </c>
      <c r="R110" s="375"/>
      <c r="S110" s="375"/>
      <c r="T110" s="375"/>
      <c r="U110" s="375"/>
      <c r="V110" s="375"/>
      <c r="W110" s="375"/>
      <c r="X110" s="375"/>
      <c r="Y110" s="375"/>
      <c r="Z110" s="375"/>
      <c r="AA110" s="1599"/>
      <c r="AB110" s="1667">
        <v>5</v>
      </c>
      <c r="AC110" s="375"/>
      <c r="AD110" s="372"/>
    </row>
    <row r="111" spans="1:32" x14ac:dyDescent="0.25">
      <c r="A111" s="1665" t="s">
        <v>229</v>
      </c>
      <c r="B111" s="1676" t="s">
        <v>238</v>
      </c>
      <c r="C111" s="1887">
        <v>2</v>
      </c>
      <c r="D111" s="1677" t="s">
        <v>226</v>
      </c>
      <c r="E111" s="285"/>
      <c r="F111" s="1625"/>
      <c r="G111" s="375"/>
      <c r="H111" s="375"/>
      <c r="I111" s="375"/>
      <c r="J111" s="375"/>
      <c r="K111" s="1625"/>
      <c r="L111" s="375"/>
      <c r="M111" s="375"/>
      <c r="N111" s="375"/>
      <c r="O111" s="375"/>
      <c r="P111" s="400">
        <v>52</v>
      </c>
      <c r="Q111" s="400"/>
      <c r="R111" s="400"/>
      <c r="S111" s="400"/>
      <c r="T111" s="400"/>
      <c r="U111" s="400"/>
      <c r="V111" s="400"/>
      <c r="W111" s="400"/>
      <c r="X111" s="400"/>
      <c r="Y111" s="400"/>
      <c r="Z111" s="400"/>
      <c r="AA111" s="937"/>
      <c r="AB111" s="216">
        <v>52</v>
      </c>
      <c r="AC111" s="375"/>
      <c r="AD111" s="372"/>
    </row>
    <row r="112" spans="1:32" x14ac:dyDescent="0.25">
      <c r="A112" s="700" t="s">
        <v>230</v>
      </c>
      <c r="B112" s="82">
        <v>5</v>
      </c>
      <c r="C112" s="82">
        <v>19</v>
      </c>
      <c r="D112" s="1678" t="s">
        <v>226</v>
      </c>
      <c r="E112" s="1892"/>
      <c r="F112" s="1625"/>
      <c r="G112" s="375"/>
      <c r="H112" s="375"/>
      <c r="I112" s="375"/>
      <c r="J112" s="375"/>
      <c r="K112" s="1625"/>
      <c r="L112" s="375"/>
      <c r="M112" s="375"/>
      <c r="N112" s="375"/>
      <c r="O112" s="375"/>
      <c r="P112" s="400"/>
      <c r="Q112" s="400"/>
      <c r="R112" s="400"/>
      <c r="S112" s="400"/>
      <c r="T112" s="400"/>
      <c r="U112" s="400"/>
      <c r="V112" s="400"/>
      <c r="W112" s="400">
        <v>19</v>
      </c>
      <c r="X112" s="400"/>
      <c r="Y112" s="400"/>
      <c r="Z112" s="400"/>
      <c r="AA112" s="937"/>
      <c r="AB112" s="127">
        <v>19</v>
      </c>
      <c r="AC112" s="375"/>
      <c r="AD112" s="372"/>
    </row>
    <row r="113" spans="1:30" x14ac:dyDescent="0.25">
      <c r="A113" s="700" t="s">
        <v>70</v>
      </c>
      <c r="B113" s="1890">
        <v>5</v>
      </c>
      <c r="C113" s="1890">
        <v>19</v>
      </c>
      <c r="D113" s="1679" t="s">
        <v>226</v>
      </c>
      <c r="E113" s="1680"/>
      <c r="F113" s="1625"/>
      <c r="G113" s="375"/>
      <c r="H113" s="375"/>
      <c r="I113" s="375"/>
      <c r="J113" s="375"/>
      <c r="K113" s="1625">
        <v>2</v>
      </c>
      <c r="L113" s="375"/>
      <c r="M113" s="375"/>
      <c r="N113" s="375"/>
      <c r="O113" s="375"/>
      <c r="P113" s="400"/>
      <c r="Q113" s="400"/>
      <c r="R113" s="400"/>
      <c r="S113" s="400"/>
      <c r="T113" s="400"/>
      <c r="U113" s="400"/>
      <c r="V113" s="400"/>
      <c r="W113" s="400"/>
      <c r="X113" s="400"/>
      <c r="Y113" s="400"/>
      <c r="Z113" s="400"/>
      <c r="AA113" s="937"/>
      <c r="AB113" s="127">
        <v>2</v>
      </c>
      <c r="AC113" s="375"/>
      <c r="AD113" s="372"/>
    </row>
    <row r="114" spans="1:30" x14ac:dyDescent="0.25">
      <c r="A114" s="690" t="s">
        <v>252</v>
      </c>
      <c r="B114" s="957" t="s">
        <v>415</v>
      </c>
      <c r="C114" s="957">
        <v>11</v>
      </c>
      <c r="D114" s="302"/>
      <c r="E114" s="302"/>
      <c r="F114" s="693"/>
      <c r="G114" s="693"/>
      <c r="H114" s="302"/>
      <c r="I114" s="302"/>
      <c r="J114" s="302"/>
      <c r="K114" s="302"/>
      <c r="L114" s="2042" t="s">
        <v>445</v>
      </c>
      <c r="M114" s="2043"/>
      <c r="N114" s="2043"/>
      <c r="O114" s="2043"/>
      <c r="P114" s="2043"/>
      <c r="Q114" s="2043"/>
      <c r="R114" s="2044"/>
      <c r="S114" s="302"/>
      <c r="T114" s="302"/>
      <c r="U114" s="302"/>
      <c r="V114" s="302"/>
      <c r="W114" s="1889">
        <v>11</v>
      </c>
      <c r="X114" s="700"/>
      <c r="Y114" s="979"/>
      <c r="Z114" s="1888"/>
      <c r="AA114" s="1321"/>
      <c r="AB114" s="603">
        <v>11</v>
      </c>
      <c r="AC114" s="375"/>
      <c r="AD114" s="372"/>
    </row>
    <row r="115" spans="1:30" s="451" customFormat="1" x14ac:dyDescent="0.25">
      <c r="A115" s="1912" t="s">
        <v>52</v>
      </c>
      <c r="B115" s="1913"/>
      <c r="C115" s="1061"/>
      <c r="D115" s="1061"/>
      <c r="E115" s="1061"/>
      <c r="F115" s="1914"/>
      <c r="G115" s="733"/>
      <c r="H115" s="1914"/>
      <c r="I115" s="586"/>
      <c r="J115" s="846"/>
      <c r="K115" s="586"/>
      <c r="L115" s="586"/>
      <c r="M115" s="1914"/>
      <c r="N115" s="1914"/>
      <c r="O115" s="1914"/>
      <c r="P115" s="586"/>
      <c r="Q115" s="586"/>
      <c r="R115" s="586"/>
      <c r="S115" s="586"/>
      <c r="T115" s="586"/>
      <c r="U115" s="586">
        <v>4</v>
      </c>
      <c r="V115" s="586"/>
      <c r="W115" s="586"/>
      <c r="X115" s="1914"/>
      <c r="Y115" s="586"/>
      <c r="Z115" s="586"/>
      <c r="AA115" s="1914"/>
      <c r="AB115" s="1914">
        <v>4</v>
      </c>
      <c r="AC115" s="397"/>
      <c r="AD115" s="144"/>
    </row>
    <row r="116" spans="1:30" x14ac:dyDescent="0.25">
      <c r="A116" s="603" t="s">
        <v>443</v>
      </c>
      <c r="B116" s="1892">
        <v>1</v>
      </c>
      <c r="C116" s="1892">
        <v>1</v>
      </c>
      <c r="D116" s="1892"/>
      <c r="E116" s="1892"/>
      <c r="F116" s="603"/>
      <c r="G116" s="603"/>
      <c r="H116" s="1892"/>
      <c r="I116" s="1892"/>
      <c r="J116" s="1892"/>
      <c r="K116" s="1892"/>
      <c r="L116" s="1892"/>
      <c r="M116" s="603"/>
      <c r="N116" s="603"/>
      <c r="O116" s="603"/>
      <c r="P116" s="1892"/>
      <c r="Q116" s="1892"/>
      <c r="R116" s="1892">
        <v>50</v>
      </c>
      <c r="S116" s="1892"/>
      <c r="T116" s="1892"/>
      <c r="U116" s="1892"/>
      <c r="V116" s="1892"/>
      <c r="W116" s="1892"/>
      <c r="X116" s="603"/>
      <c r="Y116" s="1892"/>
      <c r="Z116" s="1892"/>
      <c r="AA116" s="1321"/>
      <c r="AB116" s="603">
        <f>SUM(F116:AA116)</f>
        <v>50</v>
      </c>
      <c r="AC116" s="375"/>
      <c r="AD116" s="372"/>
    </row>
    <row r="117" spans="1:30" x14ac:dyDescent="0.25">
      <c r="A117" s="603" t="s">
        <v>701</v>
      </c>
      <c r="B117" s="1892"/>
      <c r="C117" s="1892"/>
      <c r="D117" s="1892"/>
      <c r="E117" s="1892"/>
      <c r="F117" s="603"/>
      <c r="G117" s="603"/>
      <c r="H117" s="1892"/>
      <c r="I117" s="1892"/>
      <c r="J117" s="1892"/>
      <c r="K117" s="1892"/>
      <c r="L117" s="1892"/>
      <c r="M117" s="603"/>
      <c r="N117" s="603"/>
      <c r="O117" s="603"/>
      <c r="P117" s="1892"/>
      <c r="Q117" s="1892"/>
      <c r="R117" s="1892">
        <v>50</v>
      </c>
      <c r="S117" s="1892"/>
      <c r="T117" s="1892"/>
      <c r="U117" s="1892"/>
      <c r="V117" s="1892"/>
      <c r="W117" s="1892"/>
      <c r="X117" s="603"/>
      <c r="Y117" s="1892"/>
      <c r="Z117" s="1892"/>
      <c r="AA117" s="1321"/>
      <c r="AB117" s="603">
        <v>50</v>
      </c>
      <c r="AC117" s="375"/>
      <c r="AD117" s="372"/>
    </row>
    <row r="118" spans="1:30" x14ac:dyDescent="0.25">
      <c r="A118" s="603" t="s">
        <v>700</v>
      </c>
      <c r="B118" s="1892"/>
      <c r="C118" s="1892"/>
      <c r="D118" s="1892"/>
      <c r="E118" s="1892"/>
      <c r="F118" s="603"/>
      <c r="G118" s="603"/>
      <c r="H118" s="1892"/>
      <c r="I118" s="1892"/>
      <c r="J118" s="1892"/>
      <c r="K118" s="1892"/>
      <c r="L118" s="1892"/>
      <c r="M118" s="603"/>
      <c r="N118" s="603"/>
      <c r="O118" s="603"/>
      <c r="P118" s="1892"/>
      <c r="Q118" s="1892"/>
      <c r="R118" s="1892"/>
      <c r="S118" s="1892"/>
      <c r="T118" s="1892"/>
      <c r="U118" s="1892"/>
      <c r="V118" s="1892"/>
      <c r="W118" s="1892"/>
      <c r="X118" s="603"/>
      <c r="Y118" s="1892"/>
      <c r="Z118" s="1892"/>
      <c r="AA118" s="1321"/>
      <c r="AB118" s="603"/>
      <c r="AC118" s="375"/>
      <c r="AD118" s="372"/>
    </row>
    <row r="119" spans="1:30" ht="33.75" x14ac:dyDescent="0.25">
      <c r="A119" s="1681" t="s">
        <v>77</v>
      </c>
      <c r="B119" s="367"/>
      <c r="C119" s="1004"/>
      <c r="D119" s="1004"/>
      <c r="E119" s="367"/>
      <c r="F119" s="1005"/>
      <c r="G119" s="1005"/>
      <c r="H119" s="367"/>
      <c r="I119" s="367"/>
      <c r="J119" s="367"/>
      <c r="K119" s="367"/>
      <c r="L119" s="367"/>
      <c r="M119" s="1005"/>
      <c r="N119" s="1005"/>
      <c r="O119" s="1005"/>
      <c r="P119" s="367"/>
      <c r="Q119" s="367"/>
      <c r="R119" s="367"/>
      <c r="S119" s="367"/>
      <c r="T119" s="367"/>
      <c r="U119" s="367"/>
      <c r="V119" s="367"/>
      <c r="W119" s="367"/>
      <c r="X119" s="1005"/>
      <c r="Y119" s="367"/>
      <c r="Z119" s="367">
        <v>3</v>
      </c>
      <c r="AA119" s="1518"/>
      <c r="AB119" s="1005">
        <f>SUM(F119:AA119)</f>
        <v>3</v>
      </c>
      <c r="AC119" s="375"/>
      <c r="AD119" s="372"/>
    </row>
    <row r="120" spans="1:30" x14ac:dyDescent="0.25">
      <c r="A120" s="136" t="s">
        <v>246</v>
      </c>
      <c r="B120" s="125"/>
      <c r="C120" s="125"/>
      <c r="D120" s="125"/>
      <c r="E120" s="125"/>
      <c r="F120" s="125">
        <f>SUM(F104:F119)</f>
        <v>60</v>
      </c>
      <c r="G120" s="125"/>
      <c r="H120" s="125"/>
      <c r="I120" s="125"/>
      <c r="J120" s="125">
        <f>SUM(J104:J119)</f>
        <v>20</v>
      </c>
      <c r="K120" s="125">
        <f>SUM(K104:K119)</f>
        <v>4</v>
      </c>
      <c r="L120" s="125">
        <f>SUM(L104:L119)</f>
        <v>4</v>
      </c>
      <c r="M120" s="199"/>
      <c r="N120" s="244">
        <f>SUM(N104:N119)</f>
        <v>6</v>
      </c>
      <c r="O120" s="199"/>
      <c r="P120" s="125">
        <f>SUM(P104:P119)</f>
        <v>52</v>
      </c>
      <c r="Q120" s="125">
        <f>SUM(Q104:Q119)</f>
        <v>10</v>
      </c>
      <c r="R120" s="125">
        <f>SUM(R104:R119)</f>
        <v>100</v>
      </c>
      <c r="S120" s="125"/>
      <c r="T120" s="125">
        <f>SUM(T104:T119)</f>
        <v>0</v>
      </c>
      <c r="U120" s="125">
        <v>4</v>
      </c>
      <c r="V120" s="125"/>
      <c r="W120" s="125">
        <f>SUM(W104:W119)</f>
        <v>30</v>
      </c>
      <c r="X120" s="199">
        <f>SUM(X104:X119)</f>
        <v>3</v>
      </c>
      <c r="Y120" s="125"/>
      <c r="Z120" s="125">
        <f>SUM(Z104:Z119)</f>
        <v>3</v>
      </c>
      <c r="AA120" s="125">
        <f>SUM(AA104:AA119)</f>
        <v>1</v>
      </c>
      <c r="AB120" s="125">
        <f>SUM(AB104:AB119)</f>
        <v>297</v>
      </c>
      <c r="AC120" s="193"/>
      <c r="AD120" s="129">
        <v>297</v>
      </c>
    </row>
    <row r="121" spans="1:30" x14ac:dyDescent="0.25">
      <c r="A121" s="136" t="s">
        <v>43</v>
      </c>
      <c r="B121" s="125"/>
      <c r="C121" s="125"/>
      <c r="D121" s="125"/>
      <c r="E121" s="205"/>
      <c r="F121" s="125">
        <v>60</v>
      </c>
      <c r="G121" s="234"/>
      <c r="H121" s="234"/>
      <c r="I121" s="234"/>
      <c r="J121" s="234">
        <v>40</v>
      </c>
      <c r="K121" s="234"/>
      <c r="L121" s="234"/>
      <c r="M121" s="234"/>
      <c r="N121" s="234"/>
      <c r="O121" s="234"/>
      <c r="P121" s="234"/>
      <c r="Q121" s="234">
        <v>27</v>
      </c>
      <c r="R121" s="234"/>
      <c r="S121" s="234"/>
      <c r="T121" s="234"/>
      <c r="U121" s="234"/>
      <c r="V121" s="234"/>
      <c r="W121" s="234"/>
      <c r="X121" s="234">
        <v>3</v>
      </c>
      <c r="Y121" s="234"/>
      <c r="Z121" s="234">
        <v>2</v>
      </c>
      <c r="AA121" s="234">
        <v>3</v>
      </c>
      <c r="AB121" s="125">
        <f>SUM(F121:AA121)</f>
        <v>135</v>
      </c>
      <c r="AC121" s="193"/>
      <c r="AD121" s="129"/>
    </row>
    <row r="122" spans="1:30" x14ac:dyDescent="0.25">
      <c r="A122" s="250" t="s">
        <v>231</v>
      </c>
      <c r="B122" s="251"/>
      <c r="C122" s="251"/>
      <c r="D122" s="252"/>
      <c r="E122" s="253"/>
      <c r="F122" s="205">
        <f>SUM(F120:F121)</f>
        <v>120</v>
      </c>
      <c r="G122" s="205"/>
      <c r="H122" s="205"/>
      <c r="I122" s="205"/>
      <c r="J122" s="205">
        <f>SUM(J120:J121)</f>
        <v>60</v>
      </c>
      <c r="K122" s="205">
        <f>SUM(K120:K121)</f>
        <v>4</v>
      </c>
      <c r="L122" s="205">
        <f>SUM(L120:L121)</f>
        <v>4</v>
      </c>
      <c r="M122" s="206"/>
      <c r="N122" s="206">
        <f>SUM(N120:N121)</f>
        <v>6</v>
      </c>
      <c r="O122" s="206"/>
      <c r="P122" s="205">
        <f>SUM(P120:P121)</f>
        <v>52</v>
      </c>
      <c r="Q122" s="205">
        <f>SUM(Q120:Q121)</f>
        <v>37</v>
      </c>
      <c r="R122" s="205">
        <f>SUM(R120:R121)</f>
        <v>100</v>
      </c>
      <c r="S122" s="205"/>
      <c r="T122" s="205">
        <f>SUM(T120:T121)</f>
        <v>0</v>
      </c>
      <c r="U122" s="205">
        <v>4</v>
      </c>
      <c r="V122" s="205"/>
      <c r="W122" s="205">
        <f>SUM(W120:W121)</f>
        <v>30</v>
      </c>
      <c r="X122" s="199">
        <f>SUM(X120:X121)</f>
        <v>6</v>
      </c>
      <c r="Y122" s="205"/>
      <c r="Z122" s="205">
        <f>SUM(Z120:Z121)</f>
        <v>5</v>
      </c>
      <c r="AA122" s="205">
        <f>SUM(AA120:AA121)</f>
        <v>4</v>
      </c>
      <c r="AB122" s="205">
        <f>SUM(AB120:AB121)</f>
        <v>432</v>
      </c>
      <c r="AC122" s="193"/>
      <c r="AD122" s="129">
        <f>SUM(AD102:AD121)</f>
        <v>432</v>
      </c>
    </row>
    <row r="123" spans="1:30" x14ac:dyDescent="0.25">
      <c r="A123" s="254"/>
      <c r="B123" s="255" t="s">
        <v>308</v>
      </c>
      <c r="C123" s="256"/>
      <c r="D123" s="257"/>
      <c r="E123" s="257"/>
      <c r="F123" s="1066"/>
      <c r="G123" s="257"/>
      <c r="H123" s="257"/>
      <c r="I123" s="257"/>
      <c r="J123" s="257"/>
      <c r="K123" s="257"/>
      <c r="L123" s="257"/>
      <c r="M123" s="2037" t="s">
        <v>100</v>
      </c>
      <c r="N123" s="2037"/>
      <c r="O123" s="2037"/>
      <c r="P123" s="2037"/>
      <c r="Q123" s="2037"/>
      <c r="R123" s="2037"/>
      <c r="S123" s="2037"/>
      <c r="T123" s="2037"/>
      <c r="U123" s="2037"/>
      <c r="V123" s="2037"/>
      <c r="W123" s="257"/>
      <c r="X123" s="257"/>
      <c r="Y123" s="257"/>
      <c r="Z123" s="257"/>
      <c r="AA123" s="257"/>
      <c r="AB123" s="256"/>
      <c r="AD123" s="129"/>
    </row>
    <row r="124" spans="1:30" x14ac:dyDescent="0.25">
      <c r="A124" s="258" t="s">
        <v>309</v>
      </c>
      <c r="C124" s="256"/>
      <c r="D124" s="257"/>
      <c r="E124" s="257"/>
      <c r="F124" s="1066"/>
      <c r="G124" s="257"/>
      <c r="H124" s="257"/>
      <c r="I124" s="257"/>
      <c r="J124" s="257"/>
      <c r="K124" s="257"/>
      <c r="L124" s="257"/>
      <c r="M124" s="259"/>
      <c r="N124" s="256"/>
      <c r="O124" s="256"/>
      <c r="P124" s="256"/>
      <c r="Q124" s="256"/>
      <c r="R124" s="256"/>
      <c r="S124" s="256"/>
      <c r="T124" s="256"/>
      <c r="U124" s="256"/>
      <c r="V124" s="256"/>
      <c r="W124" s="257"/>
      <c r="X124" s="257"/>
      <c r="Y124" s="257"/>
      <c r="Z124" s="257"/>
      <c r="AA124" s="257"/>
      <c r="AB124" s="256"/>
      <c r="AD124" s="129"/>
    </row>
  </sheetData>
  <mergeCells count="54">
    <mergeCell ref="M91:N93"/>
    <mergeCell ref="P91:R93"/>
    <mergeCell ref="S91:V93"/>
    <mergeCell ref="L114:R114"/>
    <mergeCell ref="M123:V123"/>
    <mergeCell ref="A91:A93"/>
    <mergeCell ref="C91:E93"/>
    <mergeCell ref="G91:H93"/>
    <mergeCell ref="I91:J93"/>
    <mergeCell ref="K91:L93"/>
    <mergeCell ref="A88:Y88"/>
    <mergeCell ref="A89:M89"/>
    <mergeCell ref="N89:Y89"/>
    <mergeCell ref="A90:M90"/>
    <mergeCell ref="N90:Y90"/>
    <mergeCell ref="C57:E59"/>
    <mergeCell ref="H57:I59"/>
    <mergeCell ref="J57:K59"/>
    <mergeCell ref="L57:M59"/>
    <mergeCell ref="A54:Y54"/>
    <mergeCell ref="A55:M55"/>
    <mergeCell ref="N55:Y55"/>
    <mergeCell ref="A56:M56"/>
    <mergeCell ref="N56:Y56"/>
    <mergeCell ref="N57:O59"/>
    <mergeCell ref="Q57:S59"/>
    <mergeCell ref="T57:W59"/>
    <mergeCell ref="A57:A59"/>
    <mergeCell ref="A41:A43"/>
    <mergeCell ref="C41:E43"/>
    <mergeCell ref="S41:V43"/>
    <mergeCell ref="A4:A6"/>
    <mergeCell ref="G41:H43"/>
    <mergeCell ref="I41:J43"/>
    <mergeCell ref="K41:L43"/>
    <mergeCell ref="M41:N43"/>
    <mergeCell ref="P41:R43"/>
    <mergeCell ref="L28:R28"/>
    <mergeCell ref="M85:V85"/>
    <mergeCell ref="A1:Y1"/>
    <mergeCell ref="A2:M2"/>
    <mergeCell ref="N2:Y2"/>
    <mergeCell ref="A3:M3"/>
    <mergeCell ref="N3:Y3"/>
    <mergeCell ref="C4:E6"/>
    <mergeCell ref="G4:H6"/>
    <mergeCell ref="I4:J6"/>
    <mergeCell ref="K4:L6"/>
    <mergeCell ref="M49:V49"/>
    <mergeCell ref="M37:V37"/>
    <mergeCell ref="M4:N6"/>
    <mergeCell ref="P4:R6"/>
    <mergeCell ref="S4:V6"/>
    <mergeCell ref="A40:AB40"/>
  </mergeCells>
  <pageMargins left="0.41" right="0.4" top="0.49" bottom="0.37" header="0.31496062992125984" footer="0.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5"/>
  <sheetViews>
    <sheetView topLeftCell="A53" workbookViewId="0">
      <selection activeCell="A31" sqref="A31:AB45"/>
    </sheetView>
  </sheetViews>
  <sheetFormatPr defaultRowHeight="15" x14ac:dyDescent="0.25"/>
  <cols>
    <col min="1" max="1" width="20.5703125" style="129" customWidth="1"/>
    <col min="2" max="2" width="4.7109375" style="129" customWidth="1"/>
    <col min="3" max="3" width="3.42578125" style="129" customWidth="1"/>
    <col min="4" max="4" width="3.140625" style="129" customWidth="1"/>
    <col min="5" max="5" width="3.28515625" style="129" customWidth="1"/>
    <col min="6" max="6" width="5.28515625" style="129" customWidth="1"/>
    <col min="7" max="8" width="3.5703125" style="129" customWidth="1"/>
    <col min="9" max="9" width="3.7109375" style="129" customWidth="1"/>
    <col min="10" max="10" width="5.28515625" style="129" customWidth="1"/>
    <col min="11" max="11" width="3.42578125" style="129" customWidth="1"/>
    <col min="12" max="12" width="3.5703125" style="129" customWidth="1"/>
    <col min="13" max="13" width="5.7109375" style="129" customWidth="1"/>
    <col min="14" max="14" width="4.5703125" style="129" customWidth="1"/>
    <col min="15" max="15" width="4.42578125" style="129" customWidth="1"/>
    <col min="16" max="16" width="4.28515625" style="129" customWidth="1"/>
    <col min="17" max="17" width="3.85546875" style="129" customWidth="1"/>
    <col min="18" max="18" width="3.28515625" style="129" customWidth="1"/>
    <col min="19" max="19" width="4" style="129" customWidth="1"/>
    <col min="20" max="21" width="3.7109375" style="129" customWidth="1"/>
    <col min="22" max="22" width="3.28515625" style="129" customWidth="1"/>
    <col min="23" max="23" width="3.5703125" style="129" customWidth="1"/>
    <col min="24" max="24" width="5.28515625" style="129" customWidth="1"/>
    <col min="25" max="25" width="3.5703125" style="129" customWidth="1"/>
    <col min="26" max="26" width="3.28515625" style="129" customWidth="1"/>
    <col min="27" max="27" width="4.5703125" style="129" customWidth="1"/>
    <col min="28" max="28" width="5.42578125" style="129" customWidth="1"/>
    <col min="29" max="29" width="3.42578125" style="129" customWidth="1"/>
    <col min="30" max="30" width="5.85546875" style="129" customWidth="1"/>
    <col min="31" max="34" width="9.140625" style="129"/>
  </cols>
  <sheetData>
    <row r="1" spans="1:30" x14ac:dyDescent="0.25">
      <c r="A1" s="2038" t="s">
        <v>223</v>
      </c>
      <c r="B1" s="2038"/>
      <c r="C1" s="2038"/>
      <c r="D1" s="2038"/>
      <c r="E1" s="2038"/>
      <c r="F1" s="2038"/>
      <c r="G1" s="2038"/>
      <c r="H1" s="2038"/>
      <c r="I1" s="2038"/>
      <c r="J1" s="2038"/>
      <c r="K1" s="2038"/>
      <c r="L1" s="2038"/>
      <c r="M1" s="2038"/>
      <c r="N1" s="2038"/>
      <c r="O1" s="2038"/>
      <c r="P1" s="2038"/>
      <c r="Q1" s="2038"/>
      <c r="R1" s="2038"/>
      <c r="S1" s="2038"/>
      <c r="T1" s="2038"/>
      <c r="U1" s="2038"/>
      <c r="V1" s="2038"/>
      <c r="W1" s="2038"/>
      <c r="X1" s="2038"/>
      <c r="Y1" s="2038"/>
      <c r="Z1" s="292"/>
      <c r="AA1" s="292"/>
      <c r="AB1" s="292"/>
      <c r="AC1" s="292"/>
    </row>
    <row r="2" spans="1:30" x14ac:dyDescent="0.25">
      <c r="A2" s="2039"/>
      <c r="B2" s="2039"/>
      <c r="C2" s="2039"/>
      <c r="D2" s="2039"/>
      <c r="E2" s="2039"/>
      <c r="F2" s="2039"/>
      <c r="G2" s="2039"/>
      <c r="H2" s="2039"/>
      <c r="I2" s="2039"/>
      <c r="J2" s="2039"/>
      <c r="K2" s="2039"/>
      <c r="L2" s="2039"/>
      <c r="M2" s="2039"/>
      <c r="N2" s="2039" t="s">
        <v>578</v>
      </c>
      <c r="O2" s="2039"/>
      <c r="P2" s="2039"/>
      <c r="Q2" s="2039"/>
      <c r="R2" s="2039"/>
      <c r="S2" s="2039"/>
      <c r="T2" s="2039"/>
      <c r="U2" s="2039"/>
      <c r="V2" s="2039"/>
      <c r="W2" s="2039"/>
      <c r="X2" s="2039"/>
      <c r="Y2" s="2039"/>
      <c r="Z2" s="292"/>
      <c r="AA2" s="292"/>
      <c r="AB2" s="292"/>
      <c r="AC2" s="292"/>
    </row>
    <row r="3" spans="1:30" x14ac:dyDescent="0.25">
      <c r="A3" s="2040" t="s">
        <v>234</v>
      </c>
      <c r="B3" s="2040"/>
      <c r="C3" s="2040"/>
      <c r="D3" s="2040"/>
      <c r="E3" s="2040"/>
      <c r="F3" s="2040"/>
      <c r="G3" s="2040"/>
      <c r="H3" s="2040"/>
      <c r="I3" s="2040"/>
      <c r="J3" s="2040"/>
      <c r="K3" s="2040"/>
      <c r="L3" s="2040"/>
      <c r="M3" s="2040"/>
      <c r="N3" s="2040" t="s">
        <v>235</v>
      </c>
      <c r="O3" s="2040"/>
      <c r="P3" s="2040"/>
      <c r="Q3" s="2040"/>
      <c r="R3" s="2040"/>
      <c r="S3" s="2040"/>
      <c r="T3" s="2040"/>
      <c r="U3" s="2040"/>
      <c r="V3" s="2040"/>
      <c r="W3" s="2040"/>
      <c r="X3" s="2040"/>
      <c r="Y3" s="2040"/>
      <c r="Z3" s="292"/>
      <c r="AA3" s="292"/>
      <c r="AB3" s="292"/>
      <c r="AC3" s="292"/>
    </row>
    <row r="4" spans="1:30" x14ac:dyDescent="0.25">
      <c r="A4" s="1970" t="s">
        <v>3</v>
      </c>
      <c r="B4" s="263"/>
      <c r="C4" s="1967" t="s">
        <v>4</v>
      </c>
      <c r="D4" s="1967"/>
      <c r="E4" s="1967"/>
      <c r="F4" s="264"/>
      <c r="G4" s="1967" t="s">
        <v>564</v>
      </c>
      <c r="H4" s="1967"/>
      <c r="I4" s="1967" t="s">
        <v>424</v>
      </c>
      <c r="J4" s="1967"/>
      <c r="K4" s="1967" t="s">
        <v>7</v>
      </c>
      <c r="L4" s="1967"/>
      <c r="M4" s="1967" t="s">
        <v>8</v>
      </c>
      <c r="N4" s="1967"/>
      <c r="O4" s="265"/>
      <c r="P4" s="1967" t="s">
        <v>9</v>
      </c>
      <c r="Q4" s="1967"/>
      <c r="R4" s="1967"/>
      <c r="S4" s="1967" t="s">
        <v>10</v>
      </c>
      <c r="T4" s="1967"/>
      <c r="U4" s="1967"/>
      <c r="V4" s="1967"/>
      <c r="W4" s="266"/>
      <c r="X4" s="267"/>
      <c r="Y4" s="266"/>
      <c r="Z4" s="266"/>
      <c r="AA4" s="267"/>
      <c r="AB4" s="268"/>
      <c r="AC4" s="310"/>
      <c r="AD4" s="311"/>
    </row>
    <row r="5" spans="1:30" x14ac:dyDescent="0.25">
      <c r="A5" s="1970"/>
      <c r="B5" s="269"/>
      <c r="C5" s="1967"/>
      <c r="D5" s="1967"/>
      <c r="E5" s="1967"/>
      <c r="F5" s="270"/>
      <c r="G5" s="1967"/>
      <c r="H5" s="1967"/>
      <c r="I5" s="1967"/>
      <c r="J5" s="1967"/>
      <c r="K5" s="1967"/>
      <c r="L5" s="1967"/>
      <c r="M5" s="1967"/>
      <c r="N5" s="1967"/>
      <c r="O5" s="271"/>
      <c r="P5" s="1967"/>
      <c r="Q5" s="1967"/>
      <c r="R5" s="1967"/>
      <c r="S5" s="1967"/>
      <c r="T5" s="1967"/>
      <c r="U5" s="1967"/>
      <c r="V5" s="1967"/>
      <c r="W5" s="272"/>
      <c r="X5" s="273"/>
      <c r="Y5" s="272"/>
      <c r="Z5" s="272"/>
      <c r="AA5" s="273"/>
      <c r="AB5" s="274"/>
      <c r="AC5" s="310"/>
      <c r="AD5" s="312"/>
    </row>
    <row r="6" spans="1:30" ht="0.75" customHeight="1" x14ac:dyDescent="0.25">
      <c r="A6" s="1970"/>
      <c r="B6" s="269"/>
      <c r="C6" s="1967"/>
      <c r="D6" s="1967"/>
      <c r="E6" s="1967"/>
      <c r="F6" s="270"/>
      <c r="G6" s="1967"/>
      <c r="H6" s="1967"/>
      <c r="I6" s="1967"/>
      <c r="J6" s="1967"/>
      <c r="K6" s="1967"/>
      <c r="L6" s="1967"/>
      <c r="M6" s="1967"/>
      <c r="N6" s="1967"/>
      <c r="O6" s="271"/>
      <c r="P6" s="1967"/>
      <c r="Q6" s="1967"/>
      <c r="R6" s="1967"/>
      <c r="S6" s="1967"/>
      <c r="T6" s="1967"/>
      <c r="U6" s="1967"/>
      <c r="V6" s="1967"/>
      <c r="W6" s="272"/>
      <c r="X6" s="273"/>
      <c r="Y6" s="272"/>
      <c r="Z6" s="272"/>
      <c r="AA6" s="273"/>
      <c r="AB6" s="274"/>
      <c r="AC6" s="310"/>
      <c r="AD6" s="312"/>
    </row>
    <row r="7" spans="1:30" ht="84" customHeight="1" x14ac:dyDescent="0.25">
      <c r="A7" s="296" t="s">
        <v>11</v>
      </c>
      <c r="B7" s="297" t="s">
        <v>12</v>
      </c>
      <c r="C7" s="277" t="s">
        <v>13</v>
      </c>
      <c r="D7" s="277" t="s">
        <v>14</v>
      </c>
      <c r="E7" s="277" t="s">
        <v>15</v>
      </c>
      <c r="F7" s="278" t="s">
        <v>16</v>
      </c>
      <c r="G7" s="279" t="s">
        <v>17</v>
      </c>
      <c r="H7" s="278" t="s">
        <v>18</v>
      </c>
      <c r="I7" s="277" t="s">
        <v>17</v>
      </c>
      <c r="J7" s="277" t="s">
        <v>18</v>
      </c>
      <c r="K7" s="277" t="s">
        <v>19</v>
      </c>
      <c r="L7" s="277" t="s">
        <v>20</v>
      </c>
      <c r="M7" s="277" t="s">
        <v>21</v>
      </c>
      <c r="N7" s="277" t="s">
        <v>22</v>
      </c>
      <c r="O7" s="277" t="s">
        <v>23</v>
      </c>
      <c r="P7" s="277" t="s">
        <v>24</v>
      </c>
      <c r="Q7" s="277" t="s">
        <v>25</v>
      </c>
      <c r="R7" s="277" t="s">
        <v>26</v>
      </c>
      <c r="S7" s="277" t="s">
        <v>400</v>
      </c>
      <c r="T7" s="277" t="s">
        <v>28</v>
      </c>
      <c r="U7" s="277" t="s">
        <v>29</v>
      </c>
      <c r="V7" s="277" t="s">
        <v>30</v>
      </c>
      <c r="W7" s="278" t="s">
        <v>31</v>
      </c>
      <c r="X7" s="278" t="s">
        <v>32</v>
      </c>
      <c r="Y7" s="278" t="s">
        <v>33</v>
      </c>
      <c r="Z7" s="278" t="s">
        <v>34</v>
      </c>
      <c r="AA7" s="278" t="s">
        <v>35</v>
      </c>
      <c r="AB7" s="279" t="s">
        <v>36</v>
      </c>
      <c r="AC7" s="313" t="s">
        <v>37</v>
      </c>
      <c r="AD7" s="314" t="s">
        <v>38</v>
      </c>
    </row>
    <row r="8" spans="1:30" x14ac:dyDescent="0.25">
      <c r="A8" s="1455" t="s">
        <v>43</v>
      </c>
      <c r="B8" s="1455"/>
      <c r="C8" s="1455"/>
      <c r="D8" s="1455"/>
      <c r="E8" s="1455"/>
      <c r="F8" s="1455"/>
      <c r="G8" s="1455"/>
      <c r="H8" s="1455"/>
      <c r="I8" s="1455"/>
      <c r="J8" s="1455"/>
      <c r="K8" s="1455"/>
      <c r="L8" s="1455"/>
      <c r="M8" s="1455"/>
      <c r="N8" s="1455"/>
      <c r="O8" s="1455"/>
      <c r="P8" s="1455"/>
      <c r="Q8" s="1455"/>
      <c r="R8" s="1455"/>
      <c r="S8" s="1455"/>
      <c r="T8" s="1455"/>
      <c r="U8" s="1455"/>
      <c r="V8" s="1455"/>
      <c r="W8" s="1455"/>
      <c r="X8" s="1455"/>
      <c r="Y8" s="1455"/>
      <c r="Z8" s="1455"/>
      <c r="AA8" s="1455"/>
      <c r="AB8" s="1455"/>
    </row>
    <row r="9" spans="1:30" s="372" customFormat="1" ht="18" customHeight="1" x14ac:dyDescent="0.25">
      <c r="A9" s="1009" t="s">
        <v>120</v>
      </c>
      <c r="B9" s="405" t="s">
        <v>414</v>
      </c>
      <c r="C9" s="1651">
        <v>12</v>
      </c>
      <c r="D9" s="405"/>
      <c r="E9" s="405"/>
      <c r="F9" s="1009">
        <v>14</v>
      </c>
      <c r="G9" s="583"/>
      <c r="H9" s="405">
        <v>14</v>
      </c>
      <c r="I9" s="583"/>
      <c r="J9" s="405">
        <v>14</v>
      </c>
      <c r="K9" s="1651">
        <v>1</v>
      </c>
      <c r="L9" s="1651">
        <v>2</v>
      </c>
      <c r="M9" s="1652"/>
      <c r="N9" s="1652">
        <v>3</v>
      </c>
      <c r="O9" s="1009"/>
      <c r="P9" s="405"/>
      <c r="Q9" s="405"/>
      <c r="R9" s="405"/>
      <c r="S9" s="405"/>
      <c r="T9" s="405"/>
      <c r="U9" s="405"/>
      <c r="V9" s="405"/>
      <c r="W9" s="405"/>
      <c r="X9" s="1652">
        <v>4</v>
      </c>
      <c r="Y9" s="405"/>
      <c r="Z9" s="405"/>
      <c r="AA9" s="1009">
        <v>2</v>
      </c>
      <c r="AB9" s="1009">
        <f t="shared" ref="AB9:AB13" si="0">SUM(F9:AA9)</f>
        <v>54</v>
      </c>
    </row>
    <row r="10" spans="1:30" s="372" customFormat="1" ht="16.5" customHeight="1" x14ac:dyDescent="0.25">
      <c r="A10" s="1664" t="s">
        <v>120</v>
      </c>
      <c r="B10" s="83" t="s">
        <v>352</v>
      </c>
      <c r="C10" s="83">
        <v>13</v>
      </c>
      <c r="D10" s="83">
        <v>1</v>
      </c>
      <c r="E10" s="83">
        <v>1</v>
      </c>
      <c r="F10" s="881">
        <v>14</v>
      </c>
      <c r="G10" s="733"/>
      <c r="H10" s="881">
        <v>14</v>
      </c>
      <c r="I10" s="449"/>
      <c r="J10" s="83">
        <v>14</v>
      </c>
      <c r="K10" s="83">
        <v>1</v>
      </c>
      <c r="L10" s="83">
        <v>2</v>
      </c>
      <c r="M10" s="881"/>
      <c r="N10" s="881">
        <v>3</v>
      </c>
      <c r="O10" s="881"/>
      <c r="P10" s="83"/>
      <c r="Q10" s="83"/>
      <c r="R10" s="83"/>
      <c r="S10" s="83"/>
      <c r="T10" s="83"/>
      <c r="U10" s="83"/>
      <c r="V10" s="83"/>
      <c r="W10" s="83"/>
      <c r="X10" s="881">
        <v>4</v>
      </c>
      <c r="Y10" s="83"/>
      <c r="Z10" s="83"/>
      <c r="AA10" s="881">
        <v>7</v>
      </c>
      <c r="AB10" s="881">
        <f t="shared" si="0"/>
        <v>59</v>
      </c>
    </row>
    <row r="11" spans="1:30" s="372" customFormat="1" ht="24" customHeight="1" x14ac:dyDescent="0.25">
      <c r="A11" s="1664" t="s">
        <v>344</v>
      </c>
      <c r="B11" s="83" t="s">
        <v>345</v>
      </c>
      <c r="C11" s="83">
        <v>13</v>
      </c>
      <c r="D11" s="83"/>
      <c r="E11" s="83"/>
      <c r="F11" s="881">
        <v>28</v>
      </c>
      <c r="G11" s="733"/>
      <c r="H11" s="324"/>
      <c r="I11" s="449"/>
      <c r="J11" s="881">
        <v>28</v>
      </c>
      <c r="K11" s="83"/>
      <c r="L11" s="83"/>
      <c r="M11" s="881"/>
      <c r="N11" s="881"/>
      <c r="O11" s="881">
        <v>10</v>
      </c>
      <c r="P11" s="83"/>
      <c r="Q11" s="83"/>
      <c r="R11" s="83"/>
      <c r="S11" s="83"/>
      <c r="T11" s="83"/>
      <c r="U11" s="83"/>
      <c r="V11" s="83"/>
      <c r="W11" s="83"/>
      <c r="X11" s="881">
        <v>4</v>
      </c>
      <c r="Y11" s="83"/>
      <c r="Z11" s="83"/>
      <c r="AA11" s="881">
        <v>8</v>
      </c>
      <c r="AB11" s="881">
        <f t="shared" si="0"/>
        <v>78</v>
      </c>
    </row>
    <row r="12" spans="1:30" s="372" customFormat="1" ht="18" customHeight="1" x14ac:dyDescent="0.25">
      <c r="A12" s="1009" t="s">
        <v>118</v>
      </c>
      <c r="B12" s="405" t="s">
        <v>352</v>
      </c>
      <c r="C12" s="1651">
        <v>13</v>
      </c>
      <c r="D12" s="405"/>
      <c r="E12" s="405"/>
      <c r="F12" s="1009">
        <v>14</v>
      </c>
      <c r="G12" s="732"/>
      <c r="H12" s="1009">
        <v>14</v>
      </c>
      <c r="I12" s="583"/>
      <c r="J12" s="405">
        <v>14</v>
      </c>
      <c r="K12" s="1651">
        <v>1</v>
      </c>
      <c r="L12" s="1651">
        <v>2</v>
      </c>
      <c r="M12" s="1652"/>
      <c r="N12" s="1652">
        <v>3</v>
      </c>
      <c r="O12" s="1009"/>
      <c r="P12" s="405"/>
      <c r="Q12" s="405"/>
      <c r="R12" s="405"/>
      <c r="S12" s="405"/>
      <c r="T12" s="405"/>
      <c r="U12" s="405"/>
      <c r="V12" s="405"/>
      <c r="W12" s="405"/>
      <c r="X12" s="1652">
        <v>4</v>
      </c>
      <c r="Y12" s="405"/>
      <c r="Z12" s="405"/>
      <c r="AA12" s="1009">
        <v>6</v>
      </c>
      <c r="AB12" s="1009">
        <f t="shared" si="0"/>
        <v>58</v>
      </c>
    </row>
    <row r="13" spans="1:30" s="372" customFormat="1" ht="18" customHeight="1" x14ac:dyDescent="0.25">
      <c r="A13" s="1009" t="s">
        <v>171</v>
      </c>
      <c r="B13" s="405" t="s">
        <v>415</v>
      </c>
      <c r="C13" s="1651">
        <v>6</v>
      </c>
      <c r="D13" s="405"/>
      <c r="E13" s="405"/>
      <c r="F13" s="1009">
        <v>24</v>
      </c>
      <c r="G13" s="732"/>
      <c r="H13" s="1009"/>
      <c r="I13" s="583"/>
      <c r="J13" s="405">
        <v>48</v>
      </c>
      <c r="K13" s="1651">
        <v>1</v>
      </c>
      <c r="L13" s="1651">
        <v>2</v>
      </c>
      <c r="M13" s="1652"/>
      <c r="N13" s="1652">
        <v>2</v>
      </c>
      <c r="O13" s="1009"/>
      <c r="P13" s="405"/>
      <c r="Q13" s="405"/>
      <c r="R13" s="405"/>
      <c r="S13" s="405"/>
      <c r="T13" s="405"/>
      <c r="U13" s="405"/>
      <c r="V13" s="405"/>
      <c r="W13" s="405"/>
      <c r="X13" s="1652">
        <v>2</v>
      </c>
      <c r="Y13" s="405"/>
      <c r="Z13" s="405"/>
      <c r="AA13" s="1009">
        <v>10</v>
      </c>
      <c r="AB13" s="1009">
        <f t="shared" si="0"/>
        <v>89</v>
      </c>
    </row>
    <row r="14" spans="1:30" s="175" customFormat="1" ht="23.25" customHeight="1" x14ac:dyDescent="0.25">
      <c r="A14" s="167" t="s">
        <v>744</v>
      </c>
      <c r="B14" s="152" t="s">
        <v>415</v>
      </c>
      <c r="C14" s="483">
        <v>11</v>
      </c>
      <c r="D14" s="152"/>
      <c r="E14" s="152"/>
      <c r="F14" s="167"/>
      <c r="G14" s="976"/>
      <c r="H14" s="167"/>
      <c r="I14" s="484"/>
      <c r="J14" s="152"/>
      <c r="K14" s="483">
        <v>1</v>
      </c>
      <c r="L14" s="483">
        <v>2</v>
      </c>
      <c r="M14" s="426"/>
      <c r="N14" s="426">
        <v>3</v>
      </c>
      <c r="O14" s="167"/>
      <c r="P14" s="152"/>
      <c r="Q14" s="152"/>
      <c r="R14" s="152"/>
      <c r="S14" s="152"/>
      <c r="T14" s="152"/>
      <c r="U14" s="152"/>
      <c r="V14" s="152"/>
      <c r="W14" s="152"/>
      <c r="X14" s="426"/>
      <c r="Y14" s="152"/>
      <c r="Z14" s="152"/>
      <c r="AA14" s="167"/>
      <c r="AB14" s="167">
        <f>SUM(F14:AA14)</f>
        <v>6</v>
      </c>
    </row>
    <row r="15" spans="1:30" x14ac:dyDescent="0.25">
      <c r="A15" s="91" t="s">
        <v>48</v>
      </c>
      <c r="B15" s="1452"/>
      <c r="C15" s="1452"/>
      <c r="D15" s="1452"/>
      <c r="E15" s="1452"/>
      <c r="F15" s="46">
        <f>SUM(F9:F14)</f>
        <v>94</v>
      </c>
      <c r="G15" s="46"/>
      <c r="H15" s="46">
        <f>SUM(H9:H14)</f>
        <v>42</v>
      </c>
      <c r="I15" s="46"/>
      <c r="J15" s="46">
        <f>SUM(J9:J14)</f>
        <v>118</v>
      </c>
      <c r="K15" s="46">
        <f>SUM(K9:K14)</f>
        <v>5</v>
      </c>
      <c r="L15" s="46">
        <f>SUM(L9:L14)</f>
        <v>10</v>
      </c>
      <c r="M15" s="333"/>
      <c r="N15" s="333">
        <f>SUM(N9:N14)</f>
        <v>14</v>
      </c>
      <c r="O15" s="333">
        <f>SUM(O9:O13)</f>
        <v>10</v>
      </c>
      <c r="P15" s="46"/>
      <c r="Q15" s="46"/>
      <c r="R15" s="46"/>
      <c r="S15" s="46"/>
      <c r="T15" s="46"/>
      <c r="U15" s="46"/>
      <c r="V15" s="46"/>
      <c r="W15" s="46"/>
      <c r="X15" s="46">
        <f>SUM(X9:X13)</f>
        <v>18</v>
      </c>
      <c r="Y15" s="46"/>
      <c r="Z15" s="46"/>
      <c r="AA15" s="46">
        <f>SUM(AA9:AA13)</f>
        <v>33</v>
      </c>
      <c r="AB15" s="46">
        <f>SUM(F15:AA15)</f>
        <v>344</v>
      </c>
    </row>
    <row r="16" spans="1:30" s="129" customFormat="1" x14ac:dyDescent="0.25">
      <c r="A16" s="334" t="s">
        <v>44</v>
      </c>
      <c r="B16" s="335"/>
      <c r="C16" s="336"/>
      <c r="D16" s="336"/>
      <c r="E16" s="336"/>
      <c r="F16" s="337"/>
      <c r="G16" s="337"/>
      <c r="H16" s="337"/>
      <c r="I16" s="337"/>
      <c r="J16" s="337"/>
      <c r="K16" s="337"/>
      <c r="L16" s="337"/>
      <c r="M16" s="338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  <c r="AA16" s="339"/>
      <c r="AB16" s="1452"/>
    </row>
    <row r="17" spans="1:32" s="372" customFormat="1" ht="17.25" customHeight="1" x14ac:dyDescent="0.25">
      <c r="A17" s="1009" t="s">
        <v>120</v>
      </c>
      <c r="B17" s="405" t="s">
        <v>414</v>
      </c>
      <c r="C17" s="1651">
        <v>12</v>
      </c>
      <c r="D17" s="405"/>
      <c r="E17" s="405"/>
      <c r="F17" s="1009">
        <v>20</v>
      </c>
      <c r="G17" s="583"/>
      <c r="H17" s="405">
        <v>10</v>
      </c>
      <c r="I17" s="583"/>
      <c r="J17" s="405">
        <v>10</v>
      </c>
      <c r="K17" s="1651"/>
      <c r="L17" s="1651"/>
      <c r="M17" s="1652"/>
      <c r="N17" s="1652"/>
      <c r="O17" s="1009"/>
      <c r="P17" s="405"/>
      <c r="Q17" s="405"/>
      <c r="R17" s="405"/>
      <c r="S17" s="405"/>
      <c r="T17" s="405"/>
      <c r="U17" s="405"/>
      <c r="V17" s="405"/>
      <c r="W17" s="405"/>
      <c r="X17" s="1652">
        <v>4</v>
      </c>
      <c r="Y17" s="405"/>
      <c r="Z17" s="405"/>
      <c r="AA17" s="1009">
        <v>3</v>
      </c>
      <c r="AB17" s="1009">
        <f t="shared" ref="AB17" si="1">SUM(F17:AA17)</f>
        <v>47</v>
      </c>
    </row>
    <row r="18" spans="1:32" s="372" customFormat="1" ht="22.5" x14ac:dyDescent="0.25">
      <c r="A18" s="1664" t="s">
        <v>348</v>
      </c>
      <c r="B18" s="83" t="s">
        <v>345</v>
      </c>
      <c r="C18" s="83">
        <v>7</v>
      </c>
      <c r="D18" s="83"/>
      <c r="E18" s="83"/>
      <c r="F18" s="881">
        <v>40</v>
      </c>
      <c r="G18" s="733"/>
      <c r="H18" s="881"/>
      <c r="I18" s="449"/>
      <c r="J18" s="83"/>
      <c r="K18" s="83"/>
      <c r="L18" s="83"/>
      <c r="M18" s="881"/>
      <c r="N18" s="881"/>
      <c r="O18" s="881"/>
      <c r="P18" s="83"/>
      <c r="Q18" s="83"/>
      <c r="R18" s="83"/>
      <c r="S18" s="83"/>
      <c r="T18" s="83"/>
      <c r="U18" s="83"/>
      <c r="V18" s="83"/>
      <c r="W18" s="83"/>
      <c r="X18" s="881"/>
      <c r="Y18" s="83"/>
      <c r="Z18" s="83"/>
      <c r="AA18" s="881"/>
      <c r="AB18" s="881">
        <f>SUM(F18:AA18)</f>
        <v>40</v>
      </c>
      <c r="AC18" s="1682"/>
    </row>
    <row r="19" spans="1:32" s="372" customFormat="1" x14ac:dyDescent="0.25">
      <c r="A19" s="1664" t="s">
        <v>316</v>
      </c>
      <c r="B19" s="1631" t="s">
        <v>414</v>
      </c>
      <c r="C19" s="1631">
        <v>3</v>
      </c>
      <c r="D19" s="1631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>
        <v>15</v>
      </c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>
        <v>15</v>
      </c>
      <c r="AC19" s="375"/>
    </row>
    <row r="20" spans="1:32" s="372" customFormat="1" x14ac:dyDescent="0.25">
      <c r="A20" s="1665" t="s">
        <v>232</v>
      </c>
      <c r="B20" s="1676" t="s">
        <v>352</v>
      </c>
      <c r="C20" s="1632">
        <v>3</v>
      </c>
      <c r="D20" s="1677"/>
      <c r="E20" s="285"/>
      <c r="F20" s="1625"/>
      <c r="G20" s="375"/>
      <c r="H20" s="375"/>
      <c r="I20" s="375"/>
      <c r="J20" s="375"/>
      <c r="K20" s="1625"/>
      <c r="L20" s="375"/>
      <c r="M20" s="375"/>
      <c r="N20" s="375"/>
      <c r="O20" s="375"/>
      <c r="P20" s="375"/>
      <c r="Q20" s="1309">
        <v>15</v>
      </c>
      <c r="R20" s="375"/>
      <c r="S20" s="375"/>
      <c r="T20" s="375"/>
      <c r="U20" s="375"/>
      <c r="V20" s="375"/>
      <c r="W20" s="375"/>
      <c r="X20" s="375"/>
      <c r="Y20" s="375"/>
      <c r="Z20" s="375"/>
      <c r="AA20" s="1599"/>
      <c r="AB20" s="1667">
        <v>15</v>
      </c>
      <c r="AC20" s="375"/>
    </row>
    <row r="21" spans="1:32" s="372" customFormat="1" x14ac:dyDescent="0.25">
      <c r="A21" s="1665" t="s">
        <v>229</v>
      </c>
      <c r="B21" s="1676" t="s">
        <v>415</v>
      </c>
      <c r="C21" s="1632">
        <v>4</v>
      </c>
      <c r="D21" s="1677"/>
      <c r="E21" s="285"/>
      <c r="F21" s="1625"/>
      <c r="G21" s="375"/>
      <c r="H21" s="375"/>
      <c r="I21" s="375"/>
      <c r="J21" s="375"/>
      <c r="K21" s="1625"/>
      <c r="L21" s="375"/>
      <c r="M21" s="375"/>
      <c r="N21" s="375"/>
      <c r="O21" s="375"/>
      <c r="P21" s="400">
        <v>104</v>
      </c>
      <c r="Q21" s="400"/>
      <c r="R21" s="400"/>
      <c r="S21" s="400"/>
      <c r="T21" s="400"/>
      <c r="U21" s="400"/>
      <c r="V21" s="400"/>
      <c r="W21" s="400"/>
      <c r="X21" s="400"/>
      <c r="Y21" s="400"/>
      <c r="Z21" s="400"/>
      <c r="AA21" s="937"/>
      <c r="AB21" s="216">
        <v>104</v>
      </c>
      <c r="AC21" s="375"/>
    </row>
    <row r="22" spans="1:32" s="372" customFormat="1" ht="15" customHeight="1" x14ac:dyDescent="0.25">
      <c r="A22" s="788" t="s">
        <v>70</v>
      </c>
      <c r="B22" s="83" t="s">
        <v>415</v>
      </c>
      <c r="C22" s="83">
        <v>11</v>
      </c>
      <c r="D22" s="979"/>
      <c r="E22" s="979"/>
      <c r="F22" s="700"/>
      <c r="G22" s="700"/>
      <c r="H22" s="979"/>
      <c r="I22" s="979"/>
      <c r="J22" s="979"/>
      <c r="K22" s="979"/>
      <c r="L22" s="979">
        <v>2</v>
      </c>
      <c r="M22" s="700"/>
      <c r="N22" s="700"/>
      <c r="O22" s="700"/>
      <c r="P22" s="979"/>
      <c r="Q22" s="979"/>
      <c r="R22" s="979"/>
      <c r="S22" s="979"/>
      <c r="T22" s="979"/>
      <c r="U22" s="979"/>
      <c r="V22" s="979"/>
      <c r="W22" s="979"/>
      <c r="X22" s="700"/>
      <c r="Y22" s="979"/>
      <c r="Z22" s="1633"/>
      <c r="AA22" s="743"/>
      <c r="AB22" s="603">
        <v>2</v>
      </c>
      <c r="AD22" s="241"/>
      <c r="AE22" s="695"/>
    </row>
    <row r="23" spans="1:32" s="372" customFormat="1" x14ac:dyDescent="0.25">
      <c r="A23" s="695" t="s">
        <v>252</v>
      </c>
      <c r="B23" s="83" t="s">
        <v>415</v>
      </c>
      <c r="C23" s="83">
        <v>11</v>
      </c>
      <c r="D23" s="302"/>
      <c r="E23" s="979"/>
      <c r="F23" s="700"/>
      <c r="G23" s="700"/>
      <c r="H23" s="979"/>
      <c r="I23" s="979"/>
      <c r="J23" s="979"/>
      <c r="K23" s="979"/>
      <c r="L23" s="1985" t="s">
        <v>445</v>
      </c>
      <c r="M23" s="1986"/>
      <c r="N23" s="1986"/>
      <c r="O23" s="1986"/>
      <c r="P23" s="1986"/>
      <c r="Q23" s="1986"/>
      <c r="R23" s="1987"/>
      <c r="S23" s="979"/>
      <c r="T23" s="979"/>
      <c r="U23" s="979"/>
      <c r="V23" s="979"/>
      <c r="W23" s="1634">
        <v>12</v>
      </c>
      <c r="X23" s="700"/>
      <c r="Y23" s="979"/>
      <c r="Z23" s="1633"/>
      <c r="AA23" s="1174"/>
      <c r="AB23" s="603">
        <v>12</v>
      </c>
    </row>
    <row r="24" spans="1:32" s="372" customFormat="1" x14ac:dyDescent="0.25">
      <c r="A24" s="700" t="s">
        <v>230</v>
      </c>
      <c r="B24" s="82">
        <v>5</v>
      </c>
      <c r="C24" s="82">
        <v>19</v>
      </c>
      <c r="D24" s="1678" t="s">
        <v>226</v>
      </c>
      <c r="E24" s="241"/>
      <c r="F24" s="1625"/>
      <c r="G24" s="375"/>
      <c r="H24" s="375"/>
      <c r="I24" s="375"/>
      <c r="J24" s="375"/>
      <c r="K24" s="1625"/>
      <c r="L24" s="375"/>
      <c r="M24" s="375"/>
      <c r="N24" s="375"/>
      <c r="O24" s="375"/>
      <c r="P24" s="400"/>
      <c r="Q24" s="400"/>
      <c r="R24" s="400"/>
      <c r="S24" s="400"/>
      <c r="T24" s="400"/>
      <c r="U24" s="400"/>
      <c r="V24" s="400"/>
      <c r="W24" s="400">
        <v>19</v>
      </c>
      <c r="X24" s="400"/>
      <c r="Y24" s="400"/>
      <c r="Z24" s="400"/>
      <c r="AA24" s="1719"/>
      <c r="AB24" s="127">
        <v>19</v>
      </c>
      <c r="AC24" s="1720"/>
    </row>
    <row r="25" spans="1:32" s="372" customFormat="1" ht="14.25" customHeight="1" x14ac:dyDescent="0.25">
      <c r="A25" s="1683" t="s">
        <v>167</v>
      </c>
      <c r="B25" s="1632">
        <v>6</v>
      </c>
      <c r="C25" s="1632">
        <v>12</v>
      </c>
      <c r="D25" s="1632"/>
      <c r="E25" s="1632"/>
      <c r="F25" s="1632"/>
      <c r="G25" s="1632"/>
      <c r="H25" s="1632"/>
      <c r="I25" s="1632"/>
      <c r="J25" s="1632"/>
      <c r="K25" s="1632"/>
      <c r="L25" s="1632"/>
      <c r="M25" s="1632"/>
      <c r="N25" s="1632"/>
      <c r="O25" s="305"/>
      <c r="P25" s="82"/>
      <c r="Q25" s="82"/>
      <c r="R25" s="82"/>
      <c r="S25" s="82"/>
      <c r="T25" s="82"/>
      <c r="U25" s="82"/>
      <c r="V25" s="82"/>
      <c r="W25" s="343">
        <v>12</v>
      </c>
      <c r="X25" s="1632"/>
      <c r="Y25" s="949"/>
      <c r="Z25" s="949"/>
      <c r="AA25" s="949"/>
      <c r="AB25" s="251">
        <v>12</v>
      </c>
      <c r="AC25" s="915"/>
    </row>
    <row r="26" spans="1:32" ht="16.5" customHeight="1" x14ac:dyDescent="0.25">
      <c r="A26" s="239" t="s">
        <v>49</v>
      </c>
      <c r="B26" s="239"/>
      <c r="C26" s="239"/>
      <c r="D26" s="239"/>
      <c r="E26" s="239"/>
      <c r="F26" s="125">
        <f>SUM(F17:F25)</f>
        <v>60</v>
      </c>
      <c r="G26" s="125"/>
      <c r="H26" s="125">
        <f>SUM(H17:H25)</f>
        <v>10</v>
      </c>
      <c r="I26" s="125"/>
      <c r="J26" s="125">
        <f>SUM(J17:J25)</f>
        <v>10</v>
      </c>
      <c r="K26" s="125"/>
      <c r="L26" s="125">
        <f>SUM(L17:L25)</f>
        <v>2</v>
      </c>
      <c r="M26" s="199"/>
      <c r="N26" s="125"/>
      <c r="O26" s="199"/>
      <c r="P26" s="125">
        <f>SUM(P17:P25)</f>
        <v>104</v>
      </c>
      <c r="Q26" s="125">
        <f>SUM(Q17:Q25)</f>
        <v>30</v>
      </c>
      <c r="R26" s="125"/>
      <c r="S26" s="125"/>
      <c r="T26" s="125"/>
      <c r="U26" s="125"/>
      <c r="V26" s="125"/>
      <c r="W26" s="125">
        <f>SUM(W17:W25)</f>
        <v>43</v>
      </c>
      <c r="X26" s="125">
        <f>SUM(X17:X25)</f>
        <v>4</v>
      </c>
      <c r="Y26" s="125"/>
      <c r="Z26" s="125"/>
      <c r="AA26" s="125">
        <f>SUM(AA17:AA25)</f>
        <v>3</v>
      </c>
      <c r="AB26" s="125">
        <f>SUM(AB17:AB25)</f>
        <v>266</v>
      </c>
    </row>
    <row r="27" spans="1:32" x14ac:dyDescent="0.25">
      <c r="A27" s="239" t="s">
        <v>43</v>
      </c>
      <c r="B27" s="239"/>
      <c r="C27" s="239"/>
      <c r="D27" s="239"/>
      <c r="E27" s="239"/>
      <c r="F27" s="125">
        <v>94</v>
      </c>
      <c r="G27" s="125"/>
      <c r="H27" s="125">
        <v>42</v>
      </c>
      <c r="I27" s="125"/>
      <c r="J27" s="125">
        <v>118</v>
      </c>
      <c r="K27" s="125">
        <v>5</v>
      </c>
      <c r="L27" s="125">
        <v>10</v>
      </c>
      <c r="M27" s="199"/>
      <c r="N27" s="125">
        <v>14</v>
      </c>
      <c r="O27" s="199">
        <v>10</v>
      </c>
      <c r="P27" s="125"/>
      <c r="Q27" s="125"/>
      <c r="R27" s="125"/>
      <c r="S27" s="125"/>
      <c r="T27" s="125"/>
      <c r="U27" s="125"/>
      <c r="V27" s="125"/>
      <c r="W27" s="125"/>
      <c r="X27" s="125">
        <v>18</v>
      </c>
      <c r="Y27" s="125"/>
      <c r="Z27" s="125"/>
      <c r="AA27" s="125">
        <v>33</v>
      </c>
      <c r="AB27" s="125">
        <f>SUM(F27:AA27)</f>
        <v>344</v>
      </c>
    </row>
    <row r="28" spans="1:32" ht="16.5" customHeight="1" x14ac:dyDescent="0.25">
      <c r="A28" s="233" t="s">
        <v>85</v>
      </c>
      <c r="B28" s="226"/>
      <c r="C28" s="226"/>
      <c r="D28" s="226"/>
      <c r="E28" s="226"/>
      <c r="F28" s="209">
        <f>SUM(F26:F27)</f>
        <v>154</v>
      </c>
      <c r="G28" s="209"/>
      <c r="H28" s="209">
        <f>SUM(H26:H27)</f>
        <v>52</v>
      </c>
      <c r="I28" s="209"/>
      <c r="J28" s="209">
        <f>SUM(J26:J27)</f>
        <v>128</v>
      </c>
      <c r="K28" s="209">
        <f>SUM(K26:K27)</f>
        <v>5</v>
      </c>
      <c r="L28" s="209">
        <f>SUM(L26:L27)</f>
        <v>12</v>
      </c>
      <c r="M28" s="208"/>
      <c r="N28" s="208">
        <f>SUM(N26:N27)</f>
        <v>14</v>
      </c>
      <c r="O28" s="208">
        <f>SUM(O26:O27)</f>
        <v>10</v>
      </c>
      <c r="P28" s="209">
        <f>SUM(P26:P27)</f>
        <v>104</v>
      </c>
      <c r="Q28" s="209">
        <f>SUM(Q26:Q27)</f>
        <v>30</v>
      </c>
      <c r="R28" s="209"/>
      <c r="S28" s="209"/>
      <c r="T28" s="209"/>
      <c r="U28" s="209"/>
      <c r="V28" s="209"/>
      <c r="W28" s="209">
        <f>SUM(W26:W27)</f>
        <v>43</v>
      </c>
      <c r="X28" s="209">
        <f>SUM(X26:X27)</f>
        <v>22</v>
      </c>
      <c r="Y28" s="209"/>
      <c r="Z28" s="209"/>
      <c r="AA28" s="209">
        <f>SUM(AA26:AA27)</f>
        <v>36</v>
      </c>
      <c r="AB28" s="207">
        <f>SUM(AB26:AB27)</f>
        <v>610</v>
      </c>
      <c r="AF28" s="129">
        <v>702</v>
      </c>
    </row>
    <row r="29" spans="1:32" ht="11.25" customHeight="1" x14ac:dyDescent="0.25">
      <c r="A29" s="254"/>
      <c r="B29" s="255" t="s">
        <v>308</v>
      </c>
      <c r="C29" s="256"/>
      <c r="D29" s="257"/>
      <c r="E29" s="257"/>
      <c r="F29" s="257"/>
      <c r="G29" s="257"/>
      <c r="H29" s="257"/>
      <c r="I29" s="257"/>
      <c r="J29" s="257"/>
      <c r="K29" s="257"/>
      <c r="L29" s="257"/>
      <c r="M29" s="2037" t="s">
        <v>100</v>
      </c>
      <c r="N29" s="2037"/>
      <c r="O29" s="2037"/>
      <c r="P29" s="2037"/>
      <c r="Q29" s="2037"/>
      <c r="R29" s="2037"/>
      <c r="S29" s="2037"/>
      <c r="T29" s="2037"/>
      <c r="U29" s="2037"/>
      <c r="V29" s="2037"/>
      <c r="W29" s="257"/>
      <c r="X29" s="257"/>
      <c r="Y29" s="257"/>
      <c r="Z29" s="257"/>
      <c r="AA29" s="257"/>
      <c r="AB29" s="257"/>
    </row>
    <row r="30" spans="1:32" x14ac:dyDescent="0.25">
      <c r="A30" s="258" t="s">
        <v>309</v>
      </c>
      <c r="C30" s="256"/>
      <c r="D30" s="257"/>
      <c r="E30" s="257"/>
      <c r="F30" s="257"/>
      <c r="G30" s="257"/>
      <c r="H30" s="257"/>
      <c r="I30" s="257"/>
      <c r="J30" s="257"/>
      <c r="K30" s="257"/>
      <c r="L30" s="257"/>
      <c r="M30" s="259"/>
      <c r="N30" s="256"/>
      <c r="O30" s="256"/>
      <c r="P30" s="256"/>
      <c r="Q30" s="256"/>
      <c r="R30" s="256"/>
      <c r="S30" s="256"/>
      <c r="T30" s="256"/>
      <c r="U30" s="256"/>
      <c r="V30" s="256"/>
      <c r="W30" s="257"/>
      <c r="X30" s="257"/>
      <c r="Y30" s="257"/>
      <c r="Z30" s="257"/>
      <c r="AA30" s="257"/>
      <c r="AB30" s="257"/>
    </row>
    <row r="31" spans="1:32" x14ac:dyDescent="0.25">
      <c r="A31" s="260"/>
      <c r="B31" s="261" t="s">
        <v>584</v>
      </c>
      <c r="C31" s="1449"/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2"/>
      <c r="P31" s="262"/>
      <c r="Q31" s="262" t="s">
        <v>82</v>
      </c>
      <c r="R31" s="262"/>
      <c r="S31" s="262"/>
      <c r="T31" s="262"/>
      <c r="U31" s="262"/>
      <c r="V31" s="262"/>
      <c r="W31" s="262"/>
      <c r="X31" s="262"/>
      <c r="Y31" s="262"/>
      <c r="Z31" s="262"/>
      <c r="AA31" s="262"/>
      <c r="AB31" s="262"/>
    </row>
    <row r="32" spans="1:32" x14ac:dyDescent="0.25">
      <c r="A32" s="2041" t="s">
        <v>250</v>
      </c>
      <c r="B32" s="2041"/>
      <c r="C32" s="2041"/>
      <c r="D32" s="2041"/>
      <c r="E32" s="2041"/>
      <c r="F32" s="2041"/>
      <c r="G32" s="2041"/>
      <c r="H32" s="2041"/>
      <c r="I32" s="2041"/>
      <c r="J32" s="2041"/>
      <c r="K32" s="2041"/>
      <c r="L32" s="2041"/>
      <c r="M32" s="2041"/>
      <c r="N32" s="2041"/>
      <c r="O32" s="2041"/>
      <c r="P32" s="2041"/>
      <c r="Q32" s="2041"/>
      <c r="R32" s="2041"/>
      <c r="S32" s="2041"/>
      <c r="T32" s="2041"/>
      <c r="U32" s="2041"/>
      <c r="V32" s="2041"/>
      <c r="W32" s="2041"/>
      <c r="X32" s="2041"/>
      <c r="Y32" s="2041"/>
      <c r="Z32" s="2041"/>
      <c r="AA32" s="2041"/>
      <c r="AB32" s="2041"/>
    </row>
    <row r="33" spans="1:32" x14ac:dyDescent="0.25">
      <c r="AA33" s="219"/>
    </row>
    <row r="34" spans="1:32" x14ac:dyDescent="0.25">
      <c r="A34" s="1970" t="s">
        <v>3</v>
      </c>
      <c r="B34" s="263"/>
      <c r="C34" s="1967" t="s">
        <v>4</v>
      </c>
      <c r="D34" s="1967"/>
      <c r="E34" s="1967"/>
      <c r="F34" s="264"/>
      <c r="G34" s="1967" t="s">
        <v>5</v>
      </c>
      <c r="H34" s="1967"/>
      <c r="I34" s="1967" t="s">
        <v>6</v>
      </c>
      <c r="J34" s="1967"/>
      <c r="K34" s="1967" t="s">
        <v>7</v>
      </c>
      <c r="L34" s="1967"/>
      <c r="M34" s="1967" t="s">
        <v>8</v>
      </c>
      <c r="N34" s="1967"/>
      <c r="O34" s="265"/>
      <c r="P34" s="1967" t="s">
        <v>9</v>
      </c>
      <c r="Q34" s="1967"/>
      <c r="R34" s="1967"/>
      <c r="S34" s="1967" t="s">
        <v>10</v>
      </c>
      <c r="T34" s="1967"/>
      <c r="U34" s="1967"/>
      <c r="V34" s="1967"/>
      <c r="W34" s="266"/>
      <c r="X34" s="267"/>
      <c r="Y34" s="266"/>
      <c r="Z34" s="266"/>
      <c r="AA34" s="293"/>
      <c r="AB34" s="294"/>
    </row>
    <row r="35" spans="1:32" x14ac:dyDescent="0.25">
      <c r="A35" s="1970"/>
      <c r="B35" s="269"/>
      <c r="C35" s="1967"/>
      <c r="D35" s="1967"/>
      <c r="E35" s="1967"/>
      <c r="F35" s="270"/>
      <c r="G35" s="1967"/>
      <c r="H35" s="1967"/>
      <c r="I35" s="1967"/>
      <c r="J35" s="1967"/>
      <c r="K35" s="1967"/>
      <c r="L35" s="1967"/>
      <c r="M35" s="1967"/>
      <c r="N35" s="1967"/>
      <c r="O35" s="271"/>
      <c r="P35" s="1967"/>
      <c r="Q35" s="1967"/>
      <c r="R35" s="1967"/>
      <c r="S35" s="1967"/>
      <c r="T35" s="1967"/>
      <c r="U35" s="1967"/>
      <c r="V35" s="1967"/>
      <c r="W35" s="272"/>
      <c r="X35" s="273"/>
      <c r="Y35" s="272"/>
      <c r="Z35" s="272"/>
      <c r="AA35" s="295"/>
      <c r="AB35" s="294"/>
    </row>
    <row r="36" spans="1:32" x14ac:dyDescent="0.25">
      <c r="A36" s="1970"/>
      <c r="B36" s="269"/>
      <c r="C36" s="2045"/>
      <c r="D36" s="2045"/>
      <c r="E36" s="2045"/>
      <c r="F36" s="270"/>
      <c r="G36" s="2045"/>
      <c r="H36" s="2045"/>
      <c r="I36" s="2045"/>
      <c r="J36" s="2045"/>
      <c r="K36" s="2045"/>
      <c r="L36" s="2045"/>
      <c r="M36" s="2045"/>
      <c r="N36" s="2045"/>
      <c r="O36" s="271"/>
      <c r="P36" s="2045"/>
      <c r="Q36" s="2045"/>
      <c r="R36" s="2045"/>
      <c r="S36" s="2045"/>
      <c r="T36" s="2045"/>
      <c r="U36" s="2045"/>
      <c r="V36" s="2045"/>
      <c r="W36" s="272"/>
      <c r="X36" s="273"/>
      <c r="Y36" s="272"/>
      <c r="Z36" s="272"/>
      <c r="AA36" s="295"/>
      <c r="AB36" s="294"/>
    </row>
    <row r="37" spans="1:32" ht="159" x14ac:dyDescent="0.25">
      <c r="A37" s="345" t="s">
        <v>11</v>
      </c>
      <c r="B37" s="1458" t="s">
        <v>12</v>
      </c>
      <c r="C37" s="281" t="s">
        <v>13</v>
      </c>
      <c r="D37" s="281" t="s">
        <v>14</v>
      </c>
      <c r="E37" s="281" t="s">
        <v>15</v>
      </c>
      <c r="F37" s="281" t="s">
        <v>16</v>
      </c>
      <c r="G37" s="281" t="s">
        <v>17</v>
      </c>
      <c r="H37" s="281" t="s">
        <v>18</v>
      </c>
      <c r="I37" s="281" t="s">
        <v>17</v>
      </c>
      <c r="J37" s="281" t="s">
        <v>18</v>
      </c>
      <c r="K37" s="281" t="s">
        <v>19</v>
      </c>
      <c r="L37" s="281" t="s">
        <v>20</v>
      </c>
      <c r="M37" s="281" t="s">
        <v>21</v>
      </c>
      <c r="N37" s="281" t="s">
        <v>22</v>
      </c>
      <c r="O37" s="281" t="s">
        <v>23</v>
      </c>
      <c r="P37" s="281" t="s">
        <v>24</v>
      </c>
      <c r="Q37" s="281" t="s">
        <v>25</v>
      </c>
      <c r="R37" s="281" t="s">
        <v>26</v>
      </c>
      <c r="S37" s="281" t="s">
        <v>27</v>
      </c>
      <c r="T37" s="281" t="s">
        <v>28</v>
      </c>
      <c r="U37" s="281" t="s">
        <v>29</v>
      </c>
      <c r="V37" s="281" t="s">
        <v>30</v>
      </c>
      <c r="W37" s="281" t="s">
        <v>31</v>
      </c>
      <c r="X37" s="281" t="s">
        <v>32</v>
      </c>
      <c r="Y37" s="281" t="s">
        <v>33</v>
      </c>
      <c r="Z37" s="281" t="s">
        <v>34</v>
      </c>
      <c r="AA37" s="281" t="s">
        <v>35</v>
      </c>
      <c r="AB37" s="281" t="s">
        <v>36</v>
      </c>
    </row>
    <row r="38" spans="1:32" s="185" customFormat="1" x14ac:dyDescent="0.25">
      <c r="A38" s="1077" t="s">
        <v>65</v>
      </c>
      <c r="B38" s="355"/>
      <c r="C38" s="355"/>
      <c r="D38" s="355"/>
      <c r="E38" s="355"/>
      <c r="F38" s="355"/>
      <c r="G38" s="355"/>
      <c r="H38" s="355"/>
      <c r="I38" s="355"/>
      <c r="J38" s="355"/>
      <c r="K38" s="355"/>
      <c r="L38" s="355"/>
      <c r="M38" s="355"/>
      <c r="N38" s="355"/>
      <c r="O38" s="355"/>
      <c r="P38" s="355"/>
      <c r="Q38" s="355"/>
      <c r="R38" s="355"/>
      <c r="S38" s="355"/>
      <c r="T38" s="355"/>
      <c r="U38" s="355"/>
      <c r="V38" s="355"/>
      <c r="W38" s="355"/>
      <c r="X38" s="355"/>
      <c r="Y38" s="355"/>
      <c r="Z38" s="355"/>
      <c r="AA38" s="1078"/>
      <c r="AB38" s="193"/>
    </row>
    <row r="39" spans="1:32" s="129" customFormat="1" x14ac:dyDescent="0.25">
      <c r="A39" s="377" t="s">
        <v>585</v>
      </c>
      <c r="B39" s="193" t="s">
        <v>396</v>
      </c>
      <c r="C39" s="193">
        <v>2</v>
      </c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>
        <v>44</v>
      </c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347"/>
      <c r="AB39" s="193">
        <v>44</v>
      </c>
    </row>
    <row r="40" spans="1:32" s="129" customFormat="1" x14ac:dyDescent="0.25">
      <c r="A40" s="1171" t="s">
        <v>320</v>
      </c>
      <c r="B40" s="291">
        <v>6</v>
      </c>
      <c r="C40" s="291">
        <v>12</v>
      </c>
      <c r="D40" s="246" t="s">
        <v>165</v>
      </c>
      <c r="E40" s="123"/>
      <c r="F40" s="123"/>
      <c r="G40" s="123"/>
      <c r="H40" s="123"/>
      <c r="I40" s="123"/>
      <c r="J40" s="123"/>
      <c r="K40" s="123"/>
      <c r="L40" s="123">
        <v>2</v>
      </c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324"/>
      <c r="Z40" s="324"/>
      <c r="AA40" s="324"/>
      <c r="AB40" s="1452">
        <v>2</v>
      </c>
    </row>
    <row r="41" spans="1:32" s="129" customFormat="1" x14ac:dyDescent="0.25">
      <c r="A41" s="1085" t="s">
        <v>252</v>
      </c>
      <c r="B41" s="291" t="s">
        <v>317</v>
      </c>
      <c r="C41" s="291">
        <v>12</v>
      </c>
      <c r="D41" s="246" t="s">
        <v>164</v>
      </c>
      <c r="E41" s="123"/>
      <c r="F41" s="123"/>
      <c r="G41" s="123"/>
      <c r="H41" s="123"/>
      <c r="I41" s="123"/>
      <c r="J41" s="123"/>
      <c r="K41" s="123"/>
      <c r="L41" s="193"/>
      <c r="M41" s="193"/>
      <c r="N41" s="193"/>
      <c r="O41" s="193"/>
      <c r="P41" s="193"/>
      <c r="Q41" s="123"/>
      <c r="R41" s="123"/>
      <c r="S41" s="123"/>
      <c r="T41" s="123"/>
      <c r="U41" s="123"/>
      <c r="V41" s="123"/>
      <c r="W41" s="1452">
        <v>12</v>
      </c>
      <c r="X41" s="123"/>
      <c r="Y41" s="286"/>
      <c r="Z41" s="193"/>
      <c r="AA41" s="193"/>
      <c r="AB41" s="1452">
        <v>12</v>
      </c>
    </row>
    <row r="42" spans="1:32" x14ac:dyDescent="0.25">
      <c r="A42" s="92" t="s">
        <v>49</v>
      </c>
      <c r="B42" s="193"/>
      <c r="C42" s="193"/>
      <c r="D42" s="193"/>
      <c r="E42" s="193"/>
      <c r="F42" s="239"/>
      <c r="G42" s="239"/>
      <c r="H42" s="193"/>
      <c r="I42" s="193"/>
      <c r="J42" s="193"/>
      <c r="K42" s="193"/>
      <c r="L42" s="123">
        <v>2</v>
      </c>
      <c r="M42" s="239"/>
      <c r="N42" s="239"/>
      <c r="O42" s="348"/>
      <c r="P42" s="123">
        <v>44</v>
      </c>
      <c r="Q42" s="193"/>
      <c r="R42" s="193"/>
      <c r="S42" s="193"/>
      <c r="T42" s="193"/>
      <c r="U42" s="193"/>
      <c r="V42" s="193"/>
      <c r="W42" s="125">
        <f>SUM(W41:W41)</f>
        <v>12</v>
      </c>
      <c r="X42" s="193"/>
      <c r="Y42" s="286"/>
      <c r="Z42" s="193"/>
      <c r="AA42" s="193"/>
      <c r="AB42" s="125">
        <f>SUM(AB39:AB41)</f>
        <v>58</v>
      </c>
    </row>
    <row r="43" spans="1:32" ht="10.5" customHeight="1" x14ac:dyDescent="0.25">
      <c r="A43" s="93" t="s">
        <v>85</v>
      </c>
      <c r="B43" s="193"/>
      <c r="C43" s="193"/>
      <c r="D43" s="193"/>
      <c r="E43" s="193"/>
      <c r="F43" s="239"/>
      <c r="G43" s="239"/>
      <c r="H43" s="239"/>
      <c r="I43" s="239"/>
      <c r="J43" s="239"/>
      <c r="K43" s="239"/>
      <c r="L43" s="234">
        <v>2</v>
      </c>
      <c r="M43" s="239"/>
      <c r="N43" s="239"/>
      <c r="O43" s="348"/>
      <c r="P43" s="239">
        <v>44</v>
      </c>
      <c r="Q43" s="239"/>
      <c r="R43" s="239"/>
      <c r="S43" s="239"/>
      <c r="T43" s="239"/>
      <c r="U43" s="239"/>
      <c r="V43" s="239"/>
      <c r="W43" s="239">
        <v>12</v>
      </c>
      <c r="X43" s="239"/>
      <c r="Y43" s="239"/>
      <c r="Z43" s="239"/>
      <c r="AA43" s="239"/>
      <c r="AB43" s="125">
        <v>58</v>
      </c>
      <c r="AF43" s="129">
        <v>58</v>
      </c>
    </row>
    <row r="44" spans="1:32" x14ac:dyDescent="0.25">
      <c r="A44" s="254"/>
      <c r="B44" s="255" t="s">
        <v>308</v>
      </c>
      <c r="C44" s="256"/>
      <c r="D44" s="257"/>
      <c r="E44" s="257"/>
      <c r="F44" s="257"/>
      <c r="G44" s="257"/>
      <c r="H44" s="257"/>
      <c r="I44" s="257"/>
      <c r="J44" s="257"/>
      <c r="K44" s="257"/>
      <c r="L44" s="257"/>
      <c r="M44" s="2037" t="s">
        <v>100</v>
      </c>
      <c r="N44" s="2037"/>
      <c r="O44" s="2037"/>
      <c r="P44" s="2037"/>
      <c r="Q44" s="2037"/>
      <c r="R44" s="2037"/>
      <c r="S44" s="2037"/>
      <c r="T44" s="2037"/>
      <c r="U44" s="2037"/>
      <c r="V44" s="2037"/>
      <c r="W44" s="257"/>
      <c r="X44" s="257"/>
      <c r="Y44" s="257"/>
      <c r="Z44" s="257"/>
      <c r="AA44" s="257"/>
      <c r="AB44" s="257"/>
    </row>
    <row r="45" spans="1:32" x14ac:dyDescent="0.25">
      <c r="A45" s="258" t="s">
        <v>309</v>
      </c>
      <c r="C45" s="256"/>
      <c r="D45" s="257"/>
      <c r="E45" s="257"/>
      <c r="F45" s="257"/>
      <c r="G45" s="257"/>
      <c r="H45" s="257"/>
      <c r="I45" s="257"/>
      <c r="J45" s="257"/>
      <c r="K45" s="257"/>
      <c r="L45" s="257"/>
      <c r="M45" s="259"/>
      <c r="N45" s="256"/>
      <c r="O45" s="256"/>
      <c r="P45" s="256"/>
      <c r="Q45" s="256"/>
      <c r="R45" s="256"/>
      <c r="S45" s="256"/>
      <c r="T45" s="256"/>
      <c r="U45" s="256"/>
      <c r="V45" s="256"/>
      <c r="W45" s="257"/>
      <c r="X45" s="257"/>
      <c r="Y45" s="257"/>
      <c r="Z45" s="257"/>
      <c r="AA45" s="257"/>
      <c r="AB45" s="257"/>
    </row>
    <row r="46" spans="1:32" x14ac:dyDescent="0.25">
      <c r="A46" s="258"/>
      <c r="C46" s="256"/>
      <c r="D46" s="257"/>
      <c r="E46" s="257"/>
      <c r="F46" s="257"/>
      <c r="G46" s="257"/>
      <c r="H46" s="257"/>
      <c r="I46" s="257"/>
      <c r="J46" s="257"/>
      <c r="K46" s="257"/>
      <c r="L46" s="257"/>
      <c r="M46" s="259"/>
      <c r="N46" s="256"/>
      <c r="O46" s="256"/>
      <c r="P46" s="256"/>
      <c r="Q46" s="256"/>
      <c r="R46" s="256"/>
      <c r="S46" s="256"/>
      <c r="T46" s="256"/>
      <c r="U46" s="256"/>
      <c r="V46" s="256"/>
      <c r="W46" s="257"/>
      <c r="X46" s="257"/>
      <c r="Y46" s="257"/>
      <c r="Z46" s="257"/>
      <c r="AA46" s="257"/>
      <c r="AB46" s="257"/>
    </row>
    <row r="47" spans="1:32" x14ac:dyDescent="0.25">
      <c r="A47" s="258"/>
      <c r="C47" s="256"/>
      <c r="D47" s="257"/>
      <c r="E47" s="257"/>
      <c r="F47" s="257"/>
      <c r="G47" s="257"/>
      <c r="H47" s="257"/>
      <c r="I47" s="257"/>
      <c r="J47" s="257"/>
      <c r="K47" s="257"/>
      <c r="L47" s="257"/>
      <c r="M47" s="259"/>
      <c r="N47" s="256"/>
      <c r="O47" s="256"/>
      <c r="P47" s="256"/>
      <c r="Q47" s="256"/>
      <c r="R47" s="256"/>
      <c r="S47" s="256"/>
      <c r="T47" s="256"/>
      <c r="U47" s="256"/>
      <c r="V47" s="256"/>
      <c r="W47" s="257"/>
      <c r="X47" s="257"/>
      <c r="Y47" s="257"/>
      <c r="Z47" s="257"/>
      <c r="AA47" s="257"/>
      <c r="AB47" s="257"/>
    </row>
    <row r="48" spans="1:32" x14ac:dyDescent="0.25">
      <c r="E48" s="228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124"/>
    </row>
    <row r="49" spans="1:30" x14ac:dyDescent="0.25">
      <c r="A49" s="2038" t="s">
        <v>318</v>
      </c>
      <c r="B49" s="2038"/>
      <c r="C49" s="2038"/>
      <c r="D49" s="2038"/>
      <c r="E49" s="2038"/>
      <c r="F49" s="2038"/>
      <c r="G49" s="2038"/>
      <c r="H49" s="2038"/>
      <c r="I49" s="2038"/>
      <c r="J49" s="2038"/>
      <c r="K49" s="2038"/>
      <c r="L49" s="2038"/>
      <c r="M49" s="2038"/>
      <c r="N49" s="2038"/>
      <c r="O49" s="2038"/>
      <c r="P49" s="2038"/>
      <c r="Q49" s="2038"/>
      <c r="R49" s="2038"/>
      <c r="S49" s="2038"/>
      <c r="T49" s="2038"/>
      <c r="U49" s="2038"/>
      <c r="V49" s="2038"/>
      <c r="W49" s="2038"/>
      <c r="X49" s="2038"/>
      <c r="Y49" s="2038"/>
      <c r="Z49" s="292"/>
      <c r="AA49" s="292"/>
      <c r="AB49" s="292"/>
    </row>
    <row r="50" spans="1:30" s="129" customFormat="1" x14ac:dyDescent="0.25">
      <c r="A50" s="2039"/>
      <c r="B50" s="2039"/>
      <c r="C50" s="2039"/>
      <c r="D50" s="2039"/>
      <c r="E50" s="2039"/>
      <c r="F50" s="2039"/>
      <c r="G50" s="2039"/>
      <c r="H50" s="2039"/>
      <c r="I50" s="2039"/>
      <c r="J50" s="2039"/>
      <c r="K50" s="2039"/>
      <c r="L50" s="2039"/>
      <c r="M50" s="2039"/>
      <c r="N50" s="2039" t="s">
        <v>588</v>
      </c>
      <c r="O50" s="2039"/>
      <c r="P50" s="2039"/>
      <c r="Q50" s="2039"/>
      <c r="R50" s="2039"/>
      <c r="S50" s="2039"/>
      <c r="T50" s="2039"/>
      <c r="U50" s="2039"/>
      <c r="V50" s="2039"/>
      <c r="W50" s="2039"/>
      <c r="X50" s="2039"/>
      <c r="Y50" s="2039"/>
      <c r="Z50" s="292"/>
      <c r="AA50" s="292"/>
      <c r="AB50" s="292"/>
    </row>
    <row r="51" spans="1:30" s="129" customFormat="1" ht="15" customHeight="1" x14ac:dyDescent="0.25">
      <c r="A51" s="2040" t="s">
        <v>234</v>
      </c>
      <c r="B51" s="2040"/>
      <c r="C51" s="2040"/>
      <c r="D51" s="2040"/>
      <c r="E51" s="2040"/>
      <c r="F51" s="2040"/>
      <c r="G51" s="2040"/>
      <c r="H51" s="2040"/>
      <c r="I51" s="2040"/>
      <c r="J51" s="2040"/>
      <c r="K51" s="2040"/>
      <c r="L51" s="2040"/>
      <c r="M51" s="2040"/>
      <c r="N51" s="2040" t="s">
        <v>235</v>
      </c>
      <c r="O51" s="2040"/>
      <c r="P51" s="2040"/>
      <c r="Q51" s="2040"/>
      <c r="R51" s="2040"/>
      <c r="S51" s="2040"/>
      <c r="T51" s="2040"/>
      <c r="U51" s="2040"/>
      <c r="V51" s="2040"/>
      <c r="W51" s="2040"/>
      <c r="X51" s="2040"/>
      <c r="Y51" s="2040"/>
      <c r="Z51" s="292"/>
      <c r="AA51" s="292"/>
      <c r="AB51" s="292"/>
    </row>
    <row r="52" spans="1:30" s="129" customFormat="1" x14ac:dyDescent="0.25"/>
    <row r="53" spans="1:30" s="129" customFormat="1" x14ac:dyDescent="0.25">
      <c r="A53" s="1970" t="s">
        <v>3</v>
      </c>
      <c r="B53" s="263"/>
      <c r="C53" s="1967" t="s">
        <v>4</v>
      </c>
      <c r="D53" s="1967"/>
      <c r="E53" s="1967"/>
      <c r="F53" s="1128"/>
      <c r="G53" s="264"/>
      <c r="H53" s="1967" t="s">
        <v>564</v>
      </c>
      <c r="I53" s="1967"/>
      <c r="J53" s="1967" t="s">
        <v>424</v>
      </c>
      <c r="K53" s="1967"/>
      <c r="L53" s="1967" t="s">
        <v>7</v>
      </c>
      <c r="M53" s="1967"/>
      <c r="N53" s="1967" t="s">
        <v>8</v>
      </c>
      <c r="O53" s="1967"/>
      <c r="P53" s="265"/>
      <c r="Q53" s="1967" t="s">
        <v>9</v>
      </c>
      <c r="R53" s="1967"/>
      <c r="S53" s="1967"/>
      <c r="T53" s="1967" t="s">
        <v>10</v>
      </c>
      <c r="U53" s="1967"/>
      <c r="V53" s="1967"/>
      <c r="W53" s="1967"/>
      <c r="X53" s="266"/>
      <c r="Y53" s="267"/>
      <c r="Z53" s="267"/>
      <c r="AA53" s="266"/>
      <c r="AB53" s="266"/>
      <c r="AC53" s="293"/>
      <c r="AD53" s="294"/>
    </row>
    <row r="54" spans="1:30" ht="20.25" customHeight="1" x14ac:dyDescent="0.25">
      <c r="A54" s="1970"/>
      <c r="B54" s="269"/>
      <c r="C54" s="1967"/>
      <c r="D54" s="1967"/>
      <c r="E54" s="1967"/>
      <c r="F54" s="1130"/>
      <c r="G54" s="270"/>
      <c r="H54" s="1967"/>
      <c r="I54" s="1967"/>
      <c r="J54" s="1967"/>
      <c r="K54" s="1967"/>
      <c r="L54" s="1967"/>
      <c r="M54" s="1967"/>
      <c r="N54" s="1967"/>
      <c r="O54" s="1967"/>
      <c r="P54" s="271"/>
      <c r="Q54" s="1967"/>
      <c r="R54" s="1967"/>
      <c r="S54" s="1967"/>
      <c r="T54" s="1967"/>
      <c r="U54" s="1967"/>
      <c r="V54" s="1967"/>
      <c r="W54" s="1967"/>
      <c r="X54" s="272"/>
      <c r="Y54" s="273"/>
      <c r="Z54" s="273"/>
      <c r="AA54" s="272"/>
      <c r="AB54" s="272"/>
      <c r="AC54" s="295"/>
      <c r="AD54" s="294"/>
    </row>
    <row r="55" spans="1:30" hidden="1" x14ac:dyDescent="0.25">
      <c r="A55" s="1970"/>
      <c r="B55" s="269"/>
      <c r="C55" s="1967"/>
      <c r="D55" s="1967"/>
      <c r="E55" s="1967"/>
      <c r="F55" s="1130"/>
      <c r="G55" s="270"/>
      <c r="H55" s="1967"/>
      <c r="I55" s="1967"/>
      <c r="J55" s="1967"/>
      <c r="K55" s="1967"/>
      <c r="L55" s="1967"/>
      <c r="M55" s="1967"/>
      <c r="N55" s="1967"/>
      <c r="O55" s="1967"/>
      <c r="P55" s="271"/>
      <c r="Q55" s="1967"/>
      <c r="R55" s="1967"/>
      <c r="S55" s="1967"/>
      <c r="T55" s="1967"/>
      <c r="U55" s="1967"/>
      <c r="V55" s="1967"/>
      <c r="W55" s="1967"/>
      <c r="X55" s="272"/>
      <c r="Y55" s="273"/>
      <c r="Z55" s="273"/>
      <c r="AA55" s="272"/>
      <c r="AB55" s="272"/>
      <c r="AC55" s="295"/>
      <c r="AD55" s="294"/>
    </row>
    <row r="56" spans="1:30" ht="117.75" customHeight="1" x14ac:dyDescent="0.25">
      <c r="A56" s="275" t="s">
        <v>11</v>
      </c>
      <c r="B56" s="276" t="s">
        <v>12</v>
      </c>
      <c r="C56" s="1131" t="s">
        <v>13</v>
      </c>
      <c r="D56" s="1131" t="s">
        <v>14</v>
      </c>
      <c r="E56" s="1131" t="s">
        <v>15</v>
      </c>
      <c r="F56" s="1132" t="s">
        <v>16</v>
      </c>
      <c r="G56" s="1133" t="s">
        <v>358</v>
      </c>
      <c r="H56" s="1133" t="s">
        <v>17</v>
      </c>
      <c r="I56" s="488" t="s">
        <v>18</v>
      </c>
      <c r="J56" s="1131" t="s">
        <v>17</v>
      </c>
      <c r="K56" s="1131" t="s">
        <v>18</v>
      </c>
      <c r="L56" s="1131" t="s">
        <v>19</v>
      </c>
      <c r="M56" s="1131" t="s">
        <v>20</v>
      </c>
      <c r="N56" s="1562" t="s">
        <v>21</v>
      </c>
      <c r="O56" s="1131" t="s">
        <v>22</v>
      </c>
      <c r="P56" s="1131" t="s">
        <v>23</v>
      </c>
      <c r="Q56" s="1131" t="s">
        <v>24</v>
      </c>
      <c r="R56" s="1131" t="s">
        <v>25</v>
      </c>
      <c r="S56" s="1131" t="s">
        <v>157</v>
      </c>
      <c r="T56" s="1131" t="s">
        <v>156</v>
      </c>
      <c r="U56" s="1131" t="s">
        <v>28</v>
      </c>
      <c r="V56" s="1131" t="s">
        <v>29</v>
      </c>
      <c r="W56" s="1131" t="s">
        <v>30</v>
      </c>
      <c r="X56" s="488" t="s">
        <v>31</v>
      </c>
      <c r="Y56" s="276" t="s">
        <v>32</v>
      </c>
      <c r="Z56" s="276" t="s">
        <v>372</v>
      </c>
      <c r="AA56" s="488" t="s">
        <v>154</v>
      </c>
      <c r="AB56" s="488" t="s">
        <v>155</v>
      </c>
      <c r="AC56" s="1133" t="s">
        <v>35</v>
      </c>
      <c r="AD56" s="281" t="s">
        <v>36</v>
      </c>
    </row>
    <row r="57" spans="1:30" s="129" customFormat="1" x14ac:dyDescent="0.25">
      <c r="A57" s="489">
        <v>2</v>
      </c>
      <c r="B57" s="1138">
        <v>3</v>
      </c>
      <c r="C57" s="489">
        <v>5</v>
      </c>
      <c r="D57" s="489">
        <v>6</v>
      </c>
      <c r="E57" s="489">
        <v>7</v>
      </c>
      <c r="F57" s="1139">
        <v>8</v>
      </c>
      <c r="G57" s="1138"/>
      <c r="H57" s="1138">
        <v>9</v>
      </c>
      <c r="I57" s="489">
        <v>10</v>
      </c>
      <c r="J57" s="489">
        <v>11</v>
      </c>
      <c r="K57" s="489">
        <v>12</v>
      </c>
      <c r="L57" s="489">
        <v>13</v>
      </c>
      <c r="M57" s="489">
        <v>14</v>
      </c>
      <c r="N57" s="1140">
        <v>14</v>
      </c>
      <c r="O57" s="489">
        <v>16</v>
      </c>
      <c r="P57" s="489">
        <v>17</v>
      </c>
      <c r="Q57" s="489">
        <v>18</v>
      </c>
      <c r="R57" s="489">
        <v>19</v>
      </c>
      <c r="S57" s="489">
        <v>20</v>
      </c>
      <c r="T57" s="489">
        <v>21</v>
      </c>
      <c r="U57" s="489">
        <v>22</v>
      </c>
      <c r="V57" s="489">
        <v>23</v>
      </c>
      <c r="W57" s="489">
        <v>24</v>
      </c>
      <c r="X57" s="489">
        <v>25</v>
      </c>
      <c r="Y57" s="1138">
        <v>26</v>
      </c>
      <c r="Z57" s="1138"/>
      <c r="AA57" s="489">
        <v>27</v>
      </c>
      <c r="AB57" s="489">
        <v>28</v>
      </c>
      <c r="AC57" s="1138">
        <v>29</v>
      </c>
      <c r="AD57" s="1250">
        <v>30</v>
      </c>
    </row>
    <row r="58" spans="1:30" s="129" customFormat="1" x14ac:dyDescent="0.25">
      <c r="A58" s="291" t="s">
        <v>43</v>
      </c>
      <c r="B58" s="1138"/>
      <c r="C58" s="489"/>
      <c r="D58" s="489"/>
      <c r="E58" s="489"/>
      <c r="F58" s="1139"/>
      <c r="G58" s="1138"/>
      <c r="H58" s="1138"/>
      <c r="I58" s="489"/>
      <c r="J58" s="489"/>
      <c r="K58" s="489"/>
      <c r="L58" s="489"/>
      <c r="M58" s="489"/>
      <c r="N58" s="1140"/>
      <c r="O58" s="489"/>
      <c r="P58" s="489"/>
      <c r="Q58" s="489"/>
      <c r="R58" s="489"/>
      <c r="S58" s="489"/>
      <c r="T58" s="489"/>
      <c r="U58" s="489"/>
      <c r="V58" s="489"/>
      <c r="W58" s="489"/>
      <c r="X58" s="489"/>
      <c r="Y58" s="1138"/>
      <c r="Z58" s="1138"/>
      <c r="AA58" s="489"/>
      <c r="AB58" s="489"/>
      <c r="AC58" s="1138"/>
      <c r="AD58" s="1250"/>
    </row>
    <row r="59" spans="1:30" s="129" customFormat="1" x14ac:dyDescent="0.25">
      <c r="A59" s="1064" t="s">
        <v>728</v>
      </c>
      <c r="B59" s="133" t="s">
        <v>597</v>
      </c>
      <c r="C59" s="133">
        <v>9</v>
      </c>
      <c r="D59" s="133"/>
      <c r="E59" s="133"/>
      <c r="F59" s="578"/>
      <c r="G59" s="133"/>
      <c r="H59" s="133"/>
      <c r="I59" s="133"/>
      <c r="J59" s="324"/>
      <c r="K59" s="133">
        <v>36</v>
      </c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>
        <v>3</v>
      </c>
      <c r="Z59" s="133"/>
      <c r="AA59" s="133"/>
      <c r="AB59" s="133"/>
      <c r="AC59" s="212"/>
      <c r="AD59" s="133">
        <f>SUM(K59:AC59)</f>
        <v>39</v>
      </c>
    </row>
    <row r="60" spans="1:30" s="129" customFormat="1" ht="17.25" customHeight="1" x14ac:dyDescent="0.25">
      <c r="A60" s="1064" t="s">
        <v>727</v>
      </c>
      <c r="B60" s="133">
        <v>1</v>
      </c>
      <c r="C60" s="133">
        <v>1</v>
      </c>
      <c r="D60" s="133">
        <v>1</v>
      </c>
      <c r="E60" s="133">
        <v>1</v>
      </c>
      <c r="F60" s="853"/>
      <c r="G60" s="324"/>
      <c r="H60" s="490"/>
      <c r="I60" s="490"/>
      <c r="J60" s="324"/>
      <c r="K60" s="490"/>
      <c r="L60" s="490"/>
      <c r="M60" s="490"/>
      <c r="N60" s="1079"/>
      <c r="O60" s="490"/>
      <c r="P60" s="490"/>
      <c r="Q60" s="490"/>
      <c r="R60" s="490"/>
      <c r="S60" s="490"/>
      <c r="T60" s="133">
        <v>7</v>
      </c>
      <c r="U60" s="490"/>
      <c r="V60" s="490"/>
      <c r="W60" s="324"/>
      <c r="X60" s="324"/>
      <c r="Y60" s="324"/>
      <c r="Z60" s="324"/>
      <c r="AA60" s="324"/>
      <c r="AB60" s="324"/>
      <c r="AC60" s="125"/>
      <c r="AD60" s="133">
        <v>7</v>
      </c>
    </row>
    <row r="61" spans="1:30" s="129" customFormat="1" ht="21.75" customHeight="1" x14ac:dyDescent="0.25">
      <c r="A61" s="1064" t="s">
        <v>152</v>
      </c>
      <c r="B61" s="133" t="s">
        <v>597</v>
      </c>
      <c r="C61" s="133">
        <v>1</v>
      </c>
      <c r="D61" s="133"/>
      <c r="E61" s="133"/>
      <c r="F61" s="853"/>
      <c r="G61" s="324"/>
      <c r="H61" s="490"/>
      <c r="I61" s="490"/>
      <c r="J61" s="324"/>
      <c r="K61" s="490"/>
      <c r="L61" s="490"/>
      <c r="M61" s="490"/>
      <c r="N61" s="490"/>
      <c r="O61" s="490"/>
      <c r="P61" s="490"/>
      <c r="Q61" s="490"/>
      <c r="R61" s="490"/>
      <c r="S61" s="204">
        <v>60</v>
      </c>
      <c r="T61" s="133"/>
      <c r="U61" s="204"/>
      <c r="V61" s="204"/>
      <c r="W61" s="212"/>
      <c r="X61" s="212"/>
      <c r="Y61" s="212"/>
      <c r="Z61" s="212"/>
      <c r="AA61" s="212"/>
      <c r="AB61" s="212"/>
      <c r="AC61" s="193"/>
      <c r="AD61" s="133">
        <v>60</v>
      </c>
    </row>
    <row r="62" spans="1:30" s="129" customFormat="1" ht="21.75" customHeight="1" x14ac:dyDescent="0.25">
      <c r="A62" s="1064" t="s">
        <v>152</v>
      </c>
      <c r="B62" s="133" t="s">
        <v>598</v>
      </c>
      <c r="C62" s="133">
        <v>1</v>
      </c>
      <c r="D62" s="133"/>
      <c r="E62" s="133"/>
      <c r="F62" s="853"/>
      <c r="G62" s="324"/>
      <c r="H62" s="490"/>
      <c r="I62" s="490"/>
      <c r="J62" s="324"/>
      <c r="K62" s="490"/>
      <c r="L62" s="490"/>
      <c r="M62" s="490"/>
      <c r="N62" s="490"/>
      <c r="O62" s="490"/>
      <c r="P62" s="490"/>
      <c r="Q62" s="490"/>
      <c r="R62" s="490"/>
      <c r="S62" s="204">
        <v>30</v>
      </c>
      <c r="T62" s="133"/>
      <c r="U62" s="204"/>
      <c r="V62" s="204"/>
      <c r="W62" s="212"/>
      <c r="X62" s="212"/>
      <c r="Y62" s="212"/>
      <c r="Z62" s="212"/>
      <c r="AA62" s="212"/>
      <c r="AB62" s="212"/>
      <c r="AC62" s="193"/>
      <c r="AD62" s="133">
        <v>30</v>
      </c>
    </row>
    <row r="63" spans="1:30" s="129" customFormat="1" x14ac:dyDescent="0.25">
      <c r="A63" s="1153" t="s">
        <v>725</v>
      </c>
      <c r="B63" s="204" t="s">
        <v>597</v>
      </c>
      <c r="C63" s="133"/>
      <c r="D63" s="133"/>
      <c r="E63" s="133"/>
      <c r="F63" s="578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  <c r="S63" s="204"/>
      <c r="T63" s="204">
        <v>16</v>
      </c>
      <c r="U63" s="204"/>
      <c r="V63" s="204"/>
      <c r="W63" s="204"/>
      <c r="X63" s="204"/>
      <c r="Y63" s="204"/>
      <c r="Z63" s="204"/>
      <c r="AA63" s="204"/>
      <c r="AB63" s="133"/>
      <c r="AC63" s="204"/>
      <c r="AD63" s="133">
        <v>16</v>
      </c>
    </row>
    <row r="64" spans="1:30" s="129" customFormat="1" x14ac:dyDescent="0.25">
      <c r="A64" s="1064" t="s">
        <v>154</v>
      </c>
      <c r="B64" s="1080" t="s">
        <v>598</v>
      </c>
      <c r="C64" s="133">
        <v>10</v>
      </c>
      <c r="D64" s="133"/>
      <c r="E64" s="133"/>
      <c r="F64" s="1081"/>
      <c r="G64" s="324"/>
      <c r="H64" s="490"/>
      <c r="I64" s="490"/>
      <c r="J64" s="324"/>
      <c r="K64" s="490"/>
      <c r="L64" s="490"/>
      <c r="M64" s="490"/>
      <c r="N64" s="490"/>
      <c r="O64" s="490"/>
      <c r="P64" s="490"/>
      <c r="Q64" s="490"/>
      <c r="R64" s="490"/>
      <c r="S64" s="490"/>
      <c r="T64" s="490"/>
      <c r="U64" s="490"/>
      <c r="V64" s="490"/>
      <c r="W64" s="324"/>
      <c r="X64" s="324"/>
      <c r="Y64" s="324"/>
      <c r="Z64" s="324"/>
      <c r="AA64" s="133">
        <v>100</v>
      </c>
      <c r="AB64" s="401"/>
      <c r="AC64" s="401"/>
      <c r="AD64" s="133">
        <v>100</v>
      </c>
    </row>
    <row r="65" spans="1:34" s="129" customFormat="1" x14ac:dyDescent="0.25">
      <c r="A65" s="1147" t="s">
        <v>48</v>
      </c>
      <c r="B65" s="199"/>
      <c r="C65" s="199"/>
      <c r="D65" s="199"/>
      <c r="E65" s="199"/>
      <c r="F65" s="197"/>
      <c r="G65" s="125"/>
      <c r="H65" s="125"/>
      <c r="I65" s="125"/>
      <c r="J65" s="193"/>
      <c r="K65" s="125">
        <f>SUM(K59:K62)</f>
        <v>36</v>
      </c>
      <c r="L65" s="125"/>
      <c r="M65" s="125"/>
      <c r="N65" s="133"/>
      <c r="O65" s="125"/>
      <c r="P65" s="125"/>
      <c r="Q65" s="125"/>
      <c r="R65" s="125"/>
      <c r="S65" s="125">
        <f>SUM(S59:S62)</f>
        <v>90</v>
      </c>
      <c r="T65" s="125">
        <f>SUM(T60:T64)</f>
        <v>23</v>
      </c>
      <c r="U65" s="125"/>
      <c r="V65" s="125"/>
      <c r="W65" s="125"/>
      <c r="X65" s="125"/>
      <c r="Y65" s="125">
        <f>SUM(Y59:Y62)</f>
        <v>3</v>
      </c>
      <c r="Z65" s="125"/>
      <c r="AA65" s="125">
        <v>100</v>
      </c>
      <c r="AB65" s="125"/>
      <c r="AC65" s="193"/>
      <c r="AD65" s="125">
        <f>SUM(K65:AC65)</f>
        <v>252</v>
      </c>
    </row>
    <row r="66" spans="1:34" s="129" customFormat="1" x14ac:dyDescent="0.25">
      <c r="A66" s="125" t="s">
        <v>44</v>
      </c>
      <c r="B66" s="193"/>
      <c r="C66" s="193"/>
      <c r="D66" s="193"/>
      <c r="E66" s="193"/>
      <c r="F66" s="397"/>
      <c r="G66" s="193"/>
      <c r="H66" s="193"/>
      <c r="I66" s="193"/>
      <c r="J66" s="193"/>
      <c r="K66" s="248"/>
      <c r="L66" s="193"/>
      <c r="M66" s="193"/>
      <c r="N66" s="1108"/>
      <c r="O66" s="193"/>
      <c r="P66" s="193"/>
      <c r="Q66" s="193"/>
      <c r="R66" s="193"/>
      <c r="S66" s="193"/>
      <c r="T66" s="193"/>
      <c r="U66" s="193"/>
      <c r="V66" s="193"/>
      <c r="W66" s="193"/>
      <c r="X66" s="193"/>
      <c r="Y66" s="193"/>
      <c r="Z66" s="193"/>
      <c r="AA66" s="193"/>
      <c r="AB66" s="193"/>
      <c r="AC66" s="324"/>
      <c r="AD66" s="248"/>
      <c r="AE66" s="410"/>
      <c r="AF66" s="228"/>
      <c r="AG66" s="228"/>
      <c r="AH66" s="228"/>
    </row>
    <row r="67" spans="1:34" s="129" customFormat="1" x14ac:dyDescent="0.25">
      <c r="A67" s="808" t="s">
        <v>600</v>
      </c>
      <c r="B67" s="1059" t="s">
        <v>597</v>
      </c>
      <c r="C67" s="792">
        <v>2</v>
      </c>
      <c r="D67" s="793"/>
      <c r="E67" s="1454"/>
      <c r="F67" s="1152"/>
      <c r="G67" s="212"/>
      <c r="H67" s="1160"/>
      <c r="I67" s="212"/>
      <c r="J67" s="698"/>
      <c r="K67" s="705"/>
      <c r="L67" s="705"/>
      <c r="M67" s="706"/>
      <c r="N67" s="706"/>
      <c r="O67" s="187"/>
      <c r="P67" s="332"/>
      <c r="Q67" s="332">
        <v>52</v>
      </c>
      <c r="R67" s="332"/>
      <c r="S67" s="801"/>
      <c r="T67" s="801"/>
      <c r="U67" s="801"/>
      <c r="V67" s="801"/>
      <c r="W67" s="801"/>
      <c r="X67" s="801"/>
      <c r="Y67" s="185"/>
      <c r="Z67" s="799"/>
      <c r="AA67" s="801"/>
      <c r="AB67" s="1113"/>
      <c r="AC67" s="204"/>
      <c r="AD67" s="123">
        <f>SUM(K67:AC67)</f>
        <v>52</v>
      </c>
    </row>
    <row r="68" spans="1:34" s="129" customFormat="1" x14ac:dyDescent="0.25">
      <c r="A68" s="808" t="s">
        <v>601</v>
      </c>
      <c r="B68" s="1059" t="s">
        <v>597</v>
      </c>
      <c r="C68" s="792">
        <v>9</v>
      </c>
      <c r="D68" s="793"/>
      <c r="E68" s="1454"/>
      <c r="F68" s="1152"/>
      <c r="G68" s="212"/>
      <c r="H68" s="1160"/>
      <c r="I68" s="212"/>
      <c r="J68" s="698"/>
      <c r="K68" s="705"/>
      <c r="L68" s="705"/>
      <c r="M68" s="706"/>
      <c r="N68" s="706"/>
      <c r="O68" s="187"/>
      <c r="P68" s="332"/>
      <c r="Q68" s="332"/>
      <c r="R68" s="332"/>
      <c r="S68" s="801"/>
      <c r="T68" s="801"/>
      <c r="U68" s="801"/>
      <c r="V68" s="801"/>
      <c r="W68" s="801"/>
      <c r="X68" s="801">
        <v>9</v>
      </c>
      <c r="Y68" s="324"/>
      <c r="Z68" s="799"/>
      <c r="AA68" s="801"/>
      <c r="AB68" s="1113"/>
      <c r="AC68" s="222"/>
      <c r="AD68" s="123">
        <f>SUM(K68:AC68)</f>
        <v>9</v>
      </c>
    </row>
    <row r="69" spans="1:34" s="129" customFormat="1" ht="22.5" x14ac:dyDescent="0.25">
      <c r="A69" s="1153" t="s">
        <v>726</v>
      </c>
      <c r="B69" s="204">
        <v>1</v>
      </c>
      <c r="C69" s="133">
        <v>5</v>
      </c>
      <c r="D69" s="133">
        <v>1</v>
      </c>
      <c r="E69" s="133">
        <v>1</v>
      </c>
      <c r="F69" s="115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204"/>
      <c r="R69" s="204"/>
      <c r="S69" s="204"/>
      <c r="T69" s="204">
        <v>7</v>
      </c>
      <c r="U69" s="204"/>
      <c r="V69" s="204"/>
      <c r="W69" s="204"/>
      <c r="X69" s="204"/>
      <c r="Y69" s="204"/>
      <c r="Z69" s="204"/>
      <c r="AA69" s="204"/>
      <c r="AB69" s="204"/>
      <c r="AC69" s="222"/>
      <c r="AD69" s="133">
        <v>7</v>
      </c>
    </row>
    <row r="70" spans="1:34" s="129" customFormat="1" x14ac:dyDescent="0.25">
      <c r="A70" s="1153" t="s">
        <v>725</v>
      </c>
      <c r="B70" s="204" t="s">
        <v>597</v>
      </c>
      <c r="C70" s="133"/>
      <c r="D70" s="133"/>
      <c r="E70" s="133"/>
      <c r="F70" s="578"/>
      <c r="G70" s="204"/>
      <c r="H70" s="204"/>
      <c r="I70" s="204"/>
      <c r="J70" s="204"/>
      <c r="K70" s="204"/>
      <c r="L70" s="204"/>
      <c r="M70" s="204"/>
      <c r="N70" s="204"/>
      <c r="O70" s="204"/>
      <c r="P70" s="204"/>
      <c r="Q70" s="204"/>
      <c r="R70" s="204"/>
      <c r="S70" s="204"/>
      <c r="T70" s="204">
        <v>16</v>
      </c>
      <c r="U70" s="204"/>
      <c r="V70" s="204"/>
      <c r="W70" s="204"/>
      <c r="X70" s="204"/>
      <c r="Y70" s="204"/>
      <c r="Z70" s="204"/>
      <c r="AA70" s="204"/>
      <c r="AB70" s="133"/>
      <c r="AC70" s="204"/>
      <c r="AD70" s="133">
        <v>16</v>
      </c>
    </row>
    <row r="71" spans="1:34" s="129" customFormat="1" x14ac:dyDescent="0.25">
      <c r="A71" s="1155" t="s">
        <v>49</v>
      </c>
      <c r="B71" s="204"/>
      <c r="C71" s="133"/>
      <c r="D71" s="133"/>
      <c r="E71" s="133"/>
      <c r="F71" s="1156"/>
      <c r="G71" s="222"/>
      <c r="H71" s="222"/>
      <c r="I71" s="222"/>
      <c r="J71" s="222"/>
      <c r="K71" s="222"/>
      <c r="L71" s="222"/>
      <c r="M71" s="222"/>
      <c r="N71" s="133"/>
      <c r="O71" s="222"/>
      <c r="P71" s="222"/>
      <c r="Q71" s="222">
        <f>SUM(Q67:Q70)</f>
        <v>52</v>
      </c>
      <c r="R71" s="125"/>
      <c r="S71" s="222"/>
      <c r="T71" s="222">
        <f>SUM(T67:T70)</f>
        <v>23</v>
      </c>
      <c r="U71" s="222"/>
      <c r="V71" s="222"/>
      <c r="W71" s="222"/>
      <c r="X71" s="222">
        <f>SUM(X67:X70)</f>
        <v>9</v>
      </c>
      <c r="Y71" s="222"/>
      <c r="Z71" s="222"/>
      <c r="AA71" s="222"/>
      <c r="AB71" s="222"/>
      <c r="AC71" s="222"/>
      <c r="AD71" s="125">
        <f>SUM(L71:AC71)</f>
        <v>84</v>
      </c>
      <c r="AF71" s="129">
        <v>58</v>
      </c>
    </row>
    <row r="72" spans="1:34" s="129" customFormat="1" x14ac:dyDescent="0.25">
      <c r="A72" s="1155" t="s">
        <v>43</v>
      </c>
      <c r="B72" s="204"/>
      <c r="C72" s="133"/>
      <c r="D72" s="133"/>
      <c r="E72" s="133"/>
      <c r="F72" s="1156"/>
      <c r="G72" s="222"/>
      <c r="H72" s="222"/>
      <c r="I72" s="222"/>
      <c r="J72" s="222"/>
      <c r="K72" s="222">
        <v>36</v>
      </c>
      <c r="L72" s="222"/>
      <c r="M72" s="222"/>
      <c r="N72" s="133"/>
      <c r="O72" s="222"/>
      <c r="P72" s="222"/>
      <c r="Q72" s="222"/>
      <c r="R72" s="125"/>
      <c r="S72" s="222">
        <v>90</v>
      </c>
      <c r="T72" s="222">
        <v>23</v>
      </c>
      <c r="U72" s="222"/>
      <c r="V72" s="222"/>
      <c r="W72" s="222"/>
      <c r="X72" s="222"/>
      <c r="Y72" s="222">
        <v>3</v>
      </c>
      <c r="Z72" s="222"/>
      <c r="AA72" s="222">
        <v>100</v>
      </c>
      <c r="AB72" s="222"/>
      <c r="AC72" s="222"/>
      <c r="AD72" s="125">
        <f>SUM(K72:AC72)</f>
        <v>252</v>
      </c>
      <c r="AF72" s="129">
        <v>336</v>
      </c>
    </row>
    <row r="73" spans="1:34" s="129" customFormat="1" ht="16.5" customHeight="1" x14ac:dyDescent="0.25">
      <c r="A73" s="1155" t="s">
        <v>133</v>
      </c>
      <c r="B73" s="204"/>
      <c r="C73" s="133"/>
      <c r="D73" s="133"/>
      <c r="E73" s="133"/>
      <c r="F73" s="1156"/>
      <c r="G73" s="222"/>
      <c r="H73" s="222"/>
      <c r="I73" s="222"/>
      <c r="J73" s="222"/>
      <c r="K73" s="222">
        <f>SUM(K71:K72)</f>
        <v>36</v>
      </c>
      <c r="L73" s="222"/>
      <c r="M73" s="222"/>
      <c r="N73" s="199"/>
      <c r="O73" s="222"/>
      <c r="P73" s="222"/>
      <c r="Q73" s="222">
        <f>SUM(Q71:Q72)</f>
        <v>52</v>
      </c>
      <c r="R73" s="125"/>
      <c r="S73" s="222">
        <f>SUM(S71:S72)</f>
        <v>90</v>
      </c>
      <c r="T73" s="222">
        <f>SUM(T71:T72)</f>
        <v>46</v>
      </c>
      <c r="U73" s="222"/>
      <c r="V73" s="222"/>
      <c r="W73" s="222"/>
      <c r="X73" s="222">
        <f>SUM(X71:X72)</f>
        <v>9</v>
      </c>
      <c r="Y73" s="222">
        <f>SUM(Y71:Y72)</f>
        <v>3</v>
      </c>
      <c r="Z73" s="222"/>
      <c r="AA73" s="222">
        <v>100</v>
      </c>
      <c r="AB73" s="222"/>
      <c r="AC73" s="193"/>
      <c r="AD73" s="133">
        <f>SUM(K73:AC73)</f>
        <v>336</v>
      </c>
      <c r="AF73" s="129">
        <v>604</v>
      </c>
    </row>
    <row r="74" spans="1:34" s="129" customFormat="1" x14ac:dyDescent="0.25">
      <c r="A74" s="254"/>
      <c r="B74" s="255" t="s">
        <v>308</v>
      </c>
      <c r="C74" s="256"/>
      <c r="D74" s="257"/>
      <c r="E74" s="257"/>
      <c r="F74" s="257"/>
      <c r="G74" s="257"/>
      <c r="H74" s="257"/>
      <c r="I74" s="257"/>
      <c r="J74" s="257"/>
      <c r="K74" s="257"/>
      <c r="L74" s="257"/>
      <c r="M74" s="2037" t="s">
        <v>100</v>
      </c>
      <c r="N74" s="2037"/>
      <c r="O74" s="2037"/>
      <c r="P74" s="2037"/>
      <c r="Q74" s="2037"/>
      <c r="R74" s="2037"/>
      <c r="S74" s="2037"/>
      <c r="T74" s="2037"/>
      <c r="U74" s="2037"/>
      <c r="V74" s="2037"/>
      <c r="W74" s="257"/>
      <c r="X74" s="257"/>
      <c r="Y74" s="257"/>
      <c r="Z74" s="257"/>
      <c r="AA74" s="257"/>
      <c r="AB74" s="257"/>
      <c r="AD74" s="1249"/>
      <c r="AF74" s="134">
        <f>SUM(AF71:AF73)</f>
        <v>998</v>
      </c>
    </row>
    <row r="75" spans="1:34" s="129" customFormat="1" x14ac:dyDescent="0.25">
      <c r="A75" s="258" t="s">
        <v>309</v>
      </c>
      <c r="C75" s="256"/>
      <c r="D75" s="257"/>
      <c r="E75" s="257"/>
      <c r="F75" s="257"/>
      <c r="G75" s="257"/>
      <c r="H75" s="257"/>
      <c r="I75" s="257"/>
      <c r="J75" s="257"/>
      <c r="K75" s="257"/>
      <c r="L75" s="257"/>
      <c r="M75" s="259"/>
      <c r="N75" s="256"/>
      <c r="O75" s="256"/>
      <c r="P75" s="256"/>
      <c r="Q75" s="256"/>
      <c r="R75" s="256"/>
      <c r="S75" s="256"/>
      <c r="T75" s="256"/>
      <c r="U75" s="256"/>
      <c r="V75" s="256"/>
      <c r="W75" s="257"/>
      <c r="X75" s="257"/>
      <c r="Y75" s="257"/>
      <c r="Z75" s="257"/>
      <c r="AA75" s="257"/>
      <c r="AB75" s="257"/>
    </row>
  </sheetData>
  <mergeCells count="39">
    <mergeCell ref="L23:R23"/>
    <mergeCell ref="N50:Y50"/>
    <mergeCell ref="A51:M51"/>
    <mergeCell ref="N51:Y51"/>
    <mergeCell ref="A53:A55"/>
    <mergeCell ref="C53:E55"/>
    <mergeCell ref="H53:I55"/>
    <mergeCell ref="J53:K55"/>
    <mergeCell ref="L53:M55"/>
    <mergeCell ref="N53:O55"/>
    <mergeCell ref="M4:N6"/>
    <mergeCell ref="P4:R6"/>
    <mergeCell ref="S4:V6"/>
    <mergeCell ref="A1:Y1"/>
    <mergeCell ref="A2:M2"/>
    <mergeCell ref="N2:Y2"/>
    <mergeCell ref="A3:M3"/>
    <mergeCell ref="N3:Y3"/>
    <mergeCell ref="A4:A6"/>
    <mergeCell ref="C4:E6"/>
    <mergeCell ref="G4:H6"/>
    <mergeCell ref="I4:J6"/>
    <mergeCell ref="K4:L6"/>
    <mergeCell ref="M74:V74"/>
    <mergeCell ref="M29:V29"/>
    <mergeCell ref="M44:V44"/>
    <mergeCell ref="A32:AB32"/>
    <mergeCell ref="A34:A36"/>
    <mergeCell ref="C34:E36"/>
    <mergeCell ref="G34:H36"/>
    <mergeCell ref="I34:J36"/>
    <mergeCell ref="K34:L36"/>
    <mergeCell ref="M34:N36"/>
    <mergeCell ref="P34:R36"/>
    <mergeCell ref="S34:V36"/>
    <mergeCell ref="Q53:S55"/>
    <mergeCell ref="T53:W55"/>
    <mergeCell ref="A49:Y49"/>
    <mergeCell ref="A50:M50"/>
  </mergeCells>
  <pageMargins left="0.32" right="0.42" top="0.51" bottom="0.49" header="0.31496062992125984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28</vt:i4>
      </vt:variant>
    </vt:vector>
  </HeadingPairs>
  <TitlesOfParts>
    <vt:vector size="28" baseType="lpstr">
      <vt:lpstr>заочн</vt:lpstr>
      <vt:lpstr>ДОП Преп</vt:lpstr>
      <vt:lpstr>Сводная №1 план</vt:lpstr>
      <vt:lpstr>Сводная №1 (комм)</vt:lpstr>
      <vt:lpstr>Магистр внеб</vt:lpstr>
      <vt:lpstr>УГС Бюджет</vt:lpstr>
      <vt:lpstr>Распределение</vt:lpstr>
      <vt:lpstr>ЕКЕ</vt:lpstr>
      <vt:lpstr>КОМ</vt:lpstr>
      <vt:lpstr>СВМ</vt:lpstr>
      <vt:lpstr>МАН</vt:lpstr>
      <vt:lpstr>ЗАГ</vt:lpstr>
      <vt:lpstr>АМП</vt:lpstr>
      <vt:lpstr>ННА</vt:lpstr>
      <vt:lpstr>ЯАВ</vt:lpstr>
      <vt:lpstr>СРП</vt:lpstr>
      <vt:lpstr>СТГ</vt:lpstr>
      <vt:lpstr>ПИИ</vt:lpstr>
      <vt:lpstr>СВИ</vt:lpstr>
      <vt:lpstr>ЛПВ</vt:lpstr>
      <vt:lpstr>СМС</vt:lpstr>
      <vt:lpstr>НВВ</vt:lpstr>
      <vt:lpstr>ААВ</vt:lpstr>
      <vt:lpstr>ЛСА</vt:lpstr>
      <vt:lpstr>АМИ</vt:lpstr>
      <vt:lpstr>Аспирантура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2017-03-13T03:41:58Z</dcterms:modified>
</cp:coreProperties>
</file>